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a8727edee96d76b0/デスクトップ/"/>
    </mc:Choice>
  </mc:AlternateContent>
  <xr:revisionPtr revIDLastSave="2" documentId="11_A02301838FEA3AF5145AE8267719D71D62862509" xr6:coauthVersionLast="47" xr6:coauthVersionMax="47" xr10:uidLastSave="{5501AA36-C3A8-4E6C-9337-166CE6D09D24}"/>
  <bookViews>
    <workbookView xWindow="-120" yWindow="-16320" windowWidth="29040" windowHeight="15720" tabRatio="500" xr2:uid="{00000000-000D-0000-FFFF-FFFF00000000}"/>
  </bookViews>
  <sheets>
    <sheet name="使い方" sheetId="1" r:id="rId1"/>
    <sheet name="ペルソナ設定" sheetId="2" r:id="rId2"/>
    <sheet name="CJM記入例" sheetId="3" r:id="rId3"/>
    <sheet name="カスタマージャーニー設定" sheetId="4" r:id="rId4"/>
    <sheet name="コンテンツ企画" sheetId="5" r:id="rId5"/>
    <sheet name="執筆後チェック" sheetId="6" r:id="rId6"/>
  </sheets>
  <definedNames>
    <definedName name="_xlnm.Print_Area" localSheetId="2">CJM記入例!$A$1:$H$16</definedName>
    <definedName name="_xlnm.Print_Area" localSheetId="3">カスタマージャーニー設定!$A$1:$H$16</definedName>
    <definedName name="_xlnm.Print_Area" localSheetId="4">コンテンツ企画!$A$1:$N$30</definedName>
    <definedName name="_xlnm.Print_Area" localSheetId="1">ペルソナ設定!$A$1:$H$32</definedName>
    <definedName name="_xlnm.Print_Area" localSheetId="0">使い方!$A$1:$F$22</definedName>
    <definedName name="_xlnm.Print_Area" localSheetId="5">執筆後チェック!$A$1:$J$16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14" i="6" l="1"/>
  <c r="H14" i="6"/>
  <c r="G14" i="6"/>
  <c r="F14" i="6"/>
  <c r="E14" i="6"/>
  <c r="J30" i="5"/>
  <c r="H30" i="5"/>
  <c r="F30" i="5"/>
  <c r="D30" i="5"/>
</calcChain>
</file>

<file path=xl/sharedStrings.xml><?xml version="1.0" encoding="utf-8"?>
<sst xmlns="http://schemas.openxmlformats.org/spreadsheetml/2006/main" count="262" uniqueCount="226">
  <si>
    <r>
      <rPr>
        <sz val="9.5"/>
        <color rgb="FF5B6B7D"/>
        <rFont val="Noto Sans CJK SC"/>
        <family val="2"/>
      </rPr>
      <t>東京</t>
    </r>
    <r>
      <rPr>
        <sz val="9.5"/>
        <color rgb="FF5B6B7D"/>
        <rFont val="Meiryo"/>
        <family val="3"/>
        <charset val="128"/>
      </rPr>
      <t>SEO</t>
    </r>
    <r>
      <rPr>
        <sz val="9.5"/>
        <color rgb="FF5B6B7D"/>
        <rFont val="Noto Sans CJK SC"/>
        <family val="2"/>
      </rPr>
      <t>メーカー（アドマノ株式会社）｜ ペルソナ → カスタマージャーニー → コンテンツ企画 の順に記入します。</t>
    </r>
  </si>
  <si>
    <t>No</t>
  </si>
  <si>
    <t>シート</t>
  </si>
  <si>
    <t>やること</t>
  </si>
  <si>
    <t>目安</t>
  </si>
  <si>
    <t>ペルソナ設定</t>
  </si>
  <si>
    <r>
      <rPr>
        <sz val="9.5"/>
        <color rgb="FF1A2E44"/>
        <rFont val="Meiryo"/>
        <family val="3"/>
        <charset val="128"/>
      </rPr>
      <t>22</t>
    </r>
    <r>
      <rPr>
        <sz val="9.5"/>
        <color rgb="FF1A2E44"/>
        <rFont val="Noto Sans CJK SC"/>
        <family val="2"/>
      </rPr>
      <t>項目を埋めて、サイトに訪れる「架空の個人」を描きます。記入例（田中太郎さん）を参考に、主要な顧客層ごとに複数人つくるのが理想です。</t>
    </r>
  </si>
  <si>
    <r>
      <rPr>
        <b/>
        <sz val="9.5"/>
        <color rgb="FF2C73AA"/>
        <rFont val="Meiryo"/>
        <family val="3"/>
        <charset val="128"/>
      </rPr>
      <t>1</t>
    </r>
    <r>
      <rPr>
        <b/>
        <sz val="9.5"/>
        <color rgb="FF2C73AA"/>
        <rFont val="Noto Sans CJK SC"/>
        <family val="2"/>
      </rPr>
      <t>人</t>
    </r>
    <r>
      <rPr>
        <b/>
        <sz val="9.5"/>
        <color rgb="FF2C73AA"/>
        <rFont val="Meiryo"/>
        <family val="3"/>
        <charset val="128"/>
      </rPr>
      <t>30</t>
    </r>
    <r>
      <rPr>
        <b/>
        <sz val="9.5"/>
        <color rgb="FF2C73AA"/>
        <rFont val="Noto Sans CJK SC"/>
        <family val="2"/>
      </rPr>
      <t>分〜</t>
    </r>
  </si>
  <si>
    <r>
      <rPr>
        <b/>
        <sz val="10.5"/>
        <color rgb="FF002060"/>
        <rFont val="Meiryo"/>
        <family val="3"/>
        <charset val="128"/>
      </rPr>
      <t>CJM</t>
    </r>
    <r>
      <rPr>
        <b/>
        <sz val="10.5"/>
        <color rgb="FF002060"/>
        <rFont val="Noto Sans CJK SC"/>
        <family val="2"/>
      </rPr>
      <t>記入例</t>
    </r>
  </si>
  <si>
    <t>ペルソナがオーダースーツを検討する流れの記入例です。書き方の参考にしてください。</t>
  </si>
  <si>
    <t>参考</t>
  </si>
  <si>
    <t>カスタマージャーニー設定</t>
  </si>
  <si>
    <t>ペルソナが商品を知ってから購入するまでを、ステージごとに描きます。ステージ名は自社に合わせて書き換えてください。</t>
  </si>
  <si>
    <r>
      <rPr>
        <b/>
        <sz val="9.5"/>
        <color rgb="FF0891B2"/>
        <rFont val="Meiryo"/>
        <family val="3"/>
        <charset val="128"/>
      </rPr>
      <t>1</t>
    </r>
    <r>
      <rPr>
        <b/>
        <sz val="9.5"/>
        <color rgb="FF0891B2"/>
        <rFont val="Noto Sans CJK SC"/>
        <family val="2"/>
      </rPr>
      <t>枚</t>
    </r>
    <r>
      <rPr>
        <b/>
        <sz val="9.5"/>
        <color rgb="FF0891B2"/>
        <rFont val="Meiryo"/>
        <family val="3"/>
        <charset val="128"/>
      </rPr>
      <t>60</t>
    </r>
    <r>
      <rPr>
        <b/>
        <sz val="9.5"/>
        <color rgb="FF0891B2"/>
        <rFont val="Noto Sans CJK SC"/>
        <family val="2"/>
      </rPr>
      <t>分〜</t>
    </r>
  </si>
  <si>
    <t>コンテンツ企画</t>
  </si>
  <si>
    <t>ジャーニーをもとに、狙うキーワード・検索意図・仮タイトルを決め、優先度とステータスで管理します。</t>
  </si>
  <si>
    <t>随時更新</t>
  </si>
  <si>
    <t>執筆後チェック</t>
  </si>
  <si>
    <r>
      <rPr>
        <sz val="9.5"/>
        <color rgb="FF1A2E44"/>
        <rFont val="Noto Sans CJK SC"/>
        <family val="2"/>
      </rPr>
      <t>記事を書き終えたら、</t>
    </r>
    <r>
      <rPr>
        <sz val="9.5"/>
        <color rgb="FF1A2E44"/>
        <rFont val="Meiryo"/>
        <family val="3"/>
        <charset val="128"/>
      </rPr>
      <t>7</t>
    </r>
    <r>
      <rPr>
        <sz val="9.5"/>
        <color rgb="FF1A2E44"/>
        <rFont val="Noto Sans CJK SC"/>
        <family val="2"/>
      </rPr>
      <t>つの項目で見直します。すべて</t>
    </r>
    <r>
      <rPr>
        <sz val="9.5"/>
        <color rgb="FF1A2E44"/>
        <rFont val="Meiryo"/>
        <family val="3"/>
        <charset val="128"/>
      </rPr>
      <t>OK</t>
    </r>
    <r>
      <rPr>
        <sz val="9.5"/>
        <color rgb="FF1A2E44"/>
        <rFont val="Noto Sans CJK SC"/>
        <family val="2"/>
      </rPr>
      <t>になったら、画像・説明文などの仕上げに進みます。</t>
    </r>
  </si>
  <si>
    <r>
      <rPr>
        <b/>
        <sz val="9.5"/>
        <color rgb="FFC0476A"/>
        <rFont val="Meiryo"/>
        <family val="3"/>
        <charset val="128"/>
      </rPr>
      <t>1</t>
    </r>
    <r>
      <rPr>
        <b/>
        <sz val="9.5"/>
        <color rgb="FFC0476A"/>
        <rFont val="Noto Sans CJK SC"/>
        <family val="2"/>
      </rPr>
      <t>記事</t>
    </r>
    <r>
      <rPr>
        <b/>
        <sz val="9.5"/>
        <color rgb="FFC0476A"/>
        <rFont val="Meiryo"/>
        <family val="3"/>
        <charset val="128"/>
      </rPr>
      <t>10</t>
    </r>
    <r>
      <rPr>
        <b/>
        <sz val="9.5"/>
        <color rgb="FFC0476A"/>
        <rFont val="Noto Sans CJK SC"/>
        <family val="2"/>
      </rPr>
      <t>分</t>
    </r>
  </si>
  <si>
    <t>入力のルール</t>
  </si>
  <si>
    <t>黄色のセル</t>
  </si>
  <si>
    <t>入力欄です。そのまま入力しても、印刷して手書きで使っても構いません。</t>
  </si>
  <si>
    <t>水色のセル</t>
  </si>
  <si>
    <t>記入例・記入のヒントです。書き換えずに参考にしてください。</t>
  </si>
  <si>
    <t>▼のあるセル</t>
  </si>
  <si>
    <t>プルダウンから選択します（ステージ・優先度・ステータス・判定など）。</t>
  </si>
  <si>
    <t>ポイント</t>
  </si>
  <si>
    <t>✓</t>
  </si>
  <si>
    <t>ペルソナは「架空の個人」、ターゲットは「実在する集団」。ペルソナは具体的であるほど、記事の内容も具体的になります。</t>
  </si>
  <si>
    <r>
      <rPr>
        <sz val="9.5"/>
        <color rgb="FF1A2E44"/>
        <rFont val="Noto Sans CJK SC"/>
        <family val="2"/>
      </rPr>
      <t>理想は、データに裏付けた人物像です。</t>
    </r>
    <r>
      <rPr>
        <sz val="9.5"/>
        <color rgb="FF1A2E44"/>
        <rFont val="Meiryo"/>
        <family val="3"/>
        <charset val="128"/>
      </rPr>
      <t>Google</t>
    </r>
    <r>
      <rPr>
        <sz val="9.5"/>
        <color rgb="FF1A2E44"/>
        <rFont val="Noto Sans CJK SC"/>
        <family val="2"/>
      </rPr>
      <t>アナリティクス（</t>
    </r>
    <r>
      <rPr>
        <sz val="9.5"/>
        <color rgb="FF1A2E44"/>
        <rFont val="Meiryo"/>
        <family val="3"/>
        <charset val="128"/>
      </rPr>
      <t>GA4</t>
    </r>
    <r>
      <rPr>
        <sz val="9.5"/>
        <color rgb="FF1A2E44"/>
        <rFont val="Noto Sans CJK SC"/>
        <family val="2"/>
      </rPr>
      <t>）の「探索」や、問い合わせ・営業の声を参考にしましょう。</t>
    </r>
  </si>
  <si>
    <r>
      <rPr>
        <sz val="9.5"/>
        <color rgb="FF1A2E44"/>
        <rFont val="Noto Sans CJK SC"/>
        <family val="2"/>
      </rPr>
      <t>カスタマージャーニーは、ペルソナ</t>
    </r>
    <r>
      <rPr>
        <sz val="9.5"/>
        <color rgb="FF1A2E44"/>
        <rFont val="Meiryo"/>
        <family val="3"/>
        <charset val="128"/>
      </rPr>
      <t>1</t>
    </r>
    <r>
      <rPr>
        <sz val="9.5"/>
        <color rgb="FF1A2E44"/>
        <rFont val="Noto Sans CJK SC"/>
        <family val="2"/>
      </rPr>
      <t>人に対して</t>
    </r>
    <r>
      <rPr>
        <sz val="9.5"/>
        <color rgb="FF1A2E44"/>
        <rFont val="Meiryo"/>
        <family val="3"/>
        <charset val="128"/>
      </rPr>
      <t>1</t>
    </r>
    <r>
      <rPr>
        <sz val="9.5"/>
        <color rgb="FF1A2E44"/>
        <rFont val="Noto Sans CJK SC"/>
        <family val="2"/>
      </rPr>
      <t>枚つくるのが理想です。</t>
    </r>
  </si>
  <si>
    <r>
      <rPr>
        <sz val="9.5"/>
        <color rgb="FF1A2E44"/>
        <rFont val="Noto Sans CJK SC"/>
        <family val="2"/>
      </rPr>
      <t>「顧客の視点」（タッチポイント・行動・思考・感情）を描いてから、「企業の視点」（課題・</t>
    </r>
    <r>
      <rPr>
        <sz val="9.5"/>
        <color rgb="FF1A2E44"/>
        <rFont val="Meiryo"/>
        <family val="3"/>
        <charset val="128"/>
      </rPr>
      <t>Web</t>
    </r>
    <r>
      <rPr>
        <sz val="9.5"/>
        <color rgb="FF1A2E44"/>
        <rFont val="Noto Sans CJK SC"/>
        <family val="2"/>
      </rPr>
      <t>コンテンツ）を考えます。</t>
    </r>
  </si>
  <si>
    <t>◎ ペルソナ設定シート</t>
  </si>
  <si>
    <t>サイトにどのようなユーザーがアクセスするのかを、具体的な「架空の個人」として描きます。黄色のセルに入力してください。</t>
  </si>
  <si>
    <t>分類</t>
  </si>
  <si>
    <t>項目</t>
  </si>
  <si>
    <t>記入のヒント</t>
  </si>
  <si>
    <t>記入例（田中太郎さん）</t>
  </si>
  <si>
    <r>
      <rPr>
        <b/>
        <sz val="10"/>
        <color rgb="FFFFFFFF"/>
        <rFont val="Noto Sans CJK SC"/>
        <family val="2"/>
      </rPr>
      <t>ペルソナ</t>
    </r>
    <r>
      <rPr>
        <b/>
        <sz val="10"/>
        <color rgb="FFFFFFFF"/>
        <rFont val="Meiryo"/>
        <family val="3"/>
        <charset val="128"/>
      </rPr>
      <t>A</t>
    </r>
  </si>
  <si>
    <r>
      <rPr>
        <b/>
        <sz val="10"/>
        <color rgb="FFFFFFFF"/>
        <rFont val="Noto Sans CJK SC"/>
        <family val="2"/>
      </rPr>
      <t>ペルソナ</t>
    </r>
    <r>
      <rPr>
        <b/>
        <sz val="10"/>
        <color rgb="FFFFFFFF"/>
        <rFont val="Meiryo"/>
        <family val="3"/>
        <charset val="128"/>
      </rPr>
      <t>B</t>
    </r>
  </si>
  <si>
    <t>基本属性</t>
  </si>
  <si>
    <t>名前</t>
  </si>
  <si>
    <r>
      <rPr>
        <sz val="8.5"/>
        <color rgb="FF5B6B7D"/>
        <rFont val="Noto Sans CJK SC"/>
        <family val="2"/>
      </rPr>
      <t>親しみやすい仮名で</t>
    </r>
    <r>
      <rPr>
        <sz val="8.5"/>
        <color rgb="FF5B6B7D"/>
        <rFont val="Meiryo"/>
        <family val="3"/>
        <charset val="128"/>
      </rPr>
      <t>OK</t>
    </r>
  </si>
  <si>
    <t>田中 太郎</t>
  </si>
  <si>
    <t>年齢</t>
  </si>
  <si>
    <t>具体的な数字で</t>
  </si>
  <si>
    <r>
      <rPr>
        <sz val="9"/>
        <color rgb="FF1A2E44"/>
        <rFont val="Meiryo"/>
        <family val="3"/>
        <charset val="128"/>
      </rPr>
      <t>35</t>
    </r>
    <r>
      <rPr>
        <sz val="9"/>
        <color rgb="FF1A2E44"/>
        <rFont val="Noto Sans CJK SC"/>
        <family val="2"/>
      </rPr>
      <t>歳</t>
    </r>
  </si>
  <si>
    <t>性別</t>
  </si>
  <si>
    <t>男性</t>
  </si>
  <si>
    <t>職業</t>
  </si>
  <si>
    <t>職種・役職まで</t>
  </si>
  <si>
    <t>会社員（営業職）</t>
  </si>
  <si>
    <t>収入</t>
  </si>
  <si>
    <t>年収・世帯年収</t>
  </si>
  <si>
    <r>
      <rPr>
        <sz val="9"/>
        <color rgb="FF1A2E44"/>
        <rFont val="Meiryo"/>
        <family val="3"/>
        <charset val="128"/>
      </rPr>
      <t>450</t>
    </r>
    <r>
      <rPr>
        <sz val="9"/>
        <color rgb="FF1A2E44"/>
        <rFont val="Noto Sans CJK SC"/>
        <family val="2"/>
      </rPr>
      <t>万円</t>
    </r>
  </si>
  <si>
    <t>学歴</t>
  </si>
  <si>
    <t>都心の私立大学卒</t>
  </si>
  <si>
    <t>家族構成</t>
  </si>
  <si>
    <t>同居・別居も</t>
  </si>
  <si>
    <r>
      <rPr>
        <sz val="9"/>
        <color rgb="FF1A2E44"/>
        <rFont val="Noto Sans CJK SC"/>
        <family val="2"/>
      </rPr>
      <t>両親（別居）、妻、子ども</t>
    </r>
    <r>
      <rPr>
        <sz val="9"/>
        <color rgb="FF1A2E44"/>
        <rFont val="Meiryo"/>
        <family val="3"/>
        <charset val="128"/>
      </rPr>
      <t>2</t>
    </r>
    <r>
      <rPr>
        <sz val="9"/>
        <color rgb="FF1A2E44"/>
        <rFont val="Noto Sans CJK SC"/>
        <family val="2"/>
      </rPr>
      <t>人</t>
    </r>
  </si>
  <si>
    <t>居住地</t>
  </si>
  <si>
    <r>
      <rPr>
        <sz val="9"/>
        <color rgb="FF1A2E44"/>
        <rFont val="Noto Sans CJK SC"/>
        <family val="2"/>
      </rPr>
      <t>東京</t>
    </r>
    <r>
      <rPr>
        <sz val="9"/>
        <color rgb="FF1A2E44"/>
        <rFont val="Meiryo"/>
        <family val="3"/>
        <charset val="128"/>
      </rPr>
      <t>23</t>
    </r>
    <r>
      <rPr>
        <sz val="9"/>
        <color rgb="FF1A2E44"/>
        <rFont val="Noto Sans CJK SC"/>
        <family val="2"/>
      </rPr>
      <t>区</t>
    </r>
  </si>
  <si>
    <t>結婚・未婚</t>
  </si>
  <si>
    <t>既婚</t>
  </si>
  <si>
    <t>生活・行動</t>
  </si>
  <si>
    <t>趣味</t>
  </si>
  <si>
    <t>ゴルフ、腕時計</t>
  </si>
  <si>
    <t>余暇の過ごし方</t>
  </si>
  <si>
    <t>平日夜・週末</t>
  </si>
  <si>
    <r>
      <rPr>
        <sz val="9"/>
        <color rgb="FF1A2E44"/>
        <rFont val="Noto Sans CJK SC"/>
        <family val="2"/>
      </rPr>
      <t>週末は家族と買い物、月</t>
    </r>
    <r>
      <rPr>
        <sz val="9"/>
        <color rgb="FF1A2E44"/>
        <rFont val="Meiryo"/>
        <family val="3"/>
        <charset val="128"/>
      </rPr>
      <t>1</t>
    </r>
    <r>
      <rPr>
        <sz val="9"/>
        <color rgb="FF1A2E44"/>
        <rFont val="Noto Sans CJK SC"/>
        <family val="2"/>
      </rPr>
      <t>回ゴルフ</t>
    </r>
  </si>
  <si>
    <t>人間関係</t>
  </si>
  <si>
    <t>社内外の付き合いが多い</t>
  </si>
  <si>
    <t>習慣</t>
  </si>
  <si>
    <r>
      <rPr>
        <sz val="8.5"/>
        <color rgb="FF5B6B7D"/>
        <rFont val="Meiryo"/>
        <family val="3"/>
        <charset val="128"/>
      </rPr>
      <t>1</t>
    </r>
    <r>
      <rPr>
        <sz val="8.5"/>
        <color rgb="FF5B6B7D"/>
        <rFont val="Noto Sans CJK SC"/>
        <family val="2"/>
      </rPr>
      <t>日の流れの中で</t>
    </r>
  </si>
  <si>
    <t>通勤中にスマホでニュースを読む</t>
  </si>
  <si>
    <t>買い物をする場所</t>
  </si>
  <si>
    <r>
      <rPr>
        <sz val="8.5"/>
        <color rgb="FF5B6B7D"/>
        <rFont val="Noto Sans CJK SC"/>
        <family val="2"/>
      </rPr>
      <t>実店舗・</t>
    </r>
    <r>
      <rPr>
        <sz val="8.5"/>
        <color rgb="FF5B6B7D"/>
        <rFont val="Meiryo"/>
        <family val="3"/>
        <charset val="128"/>
      </rPr>
      <t>EC</t>
    </r>
  </si>
  <si>
    <r>
      <rPr>
        <sz val="9"/>
        <color rgb="FF1A2E44"/>
        <rFont val="Noto Sans CJK SC"/>
        <family val="2"/>
      </rPr>
      <t>百貨店、</t>
    </r>
    <r>
      <rPr>
        <sz val="9"/>
        <color rgb="FF1A2E44"/>
        <rFont val="Meiryo"/>
        <family val="3"/>
        <charset val="128"/>
      </rPr>
      <t>EC</t>
    </r>
    <r>
      <rPr>
        <sz val="9"/>
        <color rgb="FF1A2E44"/>
        <rFont val="Noto Sans CJK SC"/>
        <family val="2"/>
      </rPr>
      <t>サイト</t>
    </r>
  </si>
  <si>
    <t>情報との接点</t>
  </si>
  <si>
    <r>
      <rPr>
        <b/>
        <sz val="9.5"/>
        <color rgb="FF1A2E44"/>
        <rFont val="Noto Sans CJK SC"/>
        <family val="2"/>
      </rPr>
      <t>利用している</t>
    </r>
    <r>
      <rPr>
        <b/>
        <sz val="9.5"/>
        <color rgb="FF1A2E44"/>
        <rFont val="Meiryo"/>
        <family val="3"/>
        <charset val="128"/>
      </rPr>
      <t>SNS</t>
    </r>
  </si>
  <si>
    <r>
      <rPr>
        <sz val="9"/>
        <color rgb="FF1A2E44"/>
        <rFont val="Meiryo"/>
        <family val="3"/>
        <charset val="128"/>
      </rPr>
      <t>Instagram</t>
    </r>
    <r>
      <rPr>
        <sz val="9"/>
        <color rgb="FF1A2E44"/>
        <rFont val="Noto Sans CJK SC"/>
        <family val="2"/>
      </rPr>
      <t>、</t>
    </r>
    <r>
      <rPr>
        <sz val="9"/>
        <color rgb="FF1A2E44"/>
        <rFont val="Meiryo"/>
        <family val="3"/>
        <charset val="128"/>
      </rPr>
      <t>X</t>
    </r>
    <r>
      <rPr>
        <sz val="9"/>
        <color rgb="FF1A2E44"/>
        <rFont val="Noto Sans CJK SC"/>
        <family val="2"/>
      </rPr>
      <t>、</t>
    </r>
    <r>
      <rPr>
        <sz val="9"/>
        <color rgb="FF1A2E44"/>
        <rFont val="Meiryo"/>
        <family val="3"/>
        <charset val="128"/>
      </rPr>
      <t>LINE</t>
    </r>
  </si>
  <si>
    <t>好きなサイトやアプリ</t>
  </si>
  <si>
    <r>
      <rPr>
        <sz val="9"/>
        <color rgb="FF1A2E44"/>
        <rFont val="Noto Sans CJK SC"/>
        <family val="2"/>
      </rPr>
      <t>ニュースアプリ、</t>
    </r>
    <r>
      <rPr>
        <sz val="9"/>
        <color rgb="FF1A2E44"/>
        <rFont val="Meiryo"/>
        <family val="3"/>
        <charset val="128"/>
      </rPr>
      <t>EC</t>
    </r>
    <r>
      <rPr>
        <sz val="9"/>
        <color rgb="FF1A2E44"/>
        <rFont val="Noto Sans CJK SC"/>
        <family val="2"/>
      </rPr>
      <t>アプリ</t>
    </r>
  </si>
  <si>
    <r>
      <rPr>
        <b/>
        <sz val="9.5"/>
        <color rgb="FF1A2E44"/>
        <rFont val="Noto Sans CJK SC"/>
        <family val="2"/>
      </rPr>
      <t>情報源の種類（</t>
    </r>
    <r>
      <rPr>
        <b/>
        <sz val="9.5"/>
        <color rgb="FF1A2E44"/>
        <rFont val="Meiryo"/>
        <family val="3"/>
        <charset val="128"/>
      </rPr>
      <t>WEB</t>
    </r>
    <r>
      <rPr>
        <b/>
        <sz val="9.5"/>
        <color rgb="FF1A2E44"/>
        <rFont val="Noto Sans CJK SC"/>
        <family val="2"/>
      </rPr>
      <t>、新聞、雑誌、</t>
    </r>
    <r>
      <rPr>
        <b/>
        <sz val="9.5"/>
        <color rgb="FF1A2E44"/>
        <rFont val="Meiryo"/>
        <family val="3"/>
        <charset val="128"/>
      </rPr>
      <t>TV</t>
    </r>
    <r>
      <rPr>
        <b/>
        <sz val="9.5"/>
        <color rgb="FF1A2E44"/>
        <rFont val="Noto Sans CJK SC"/>
        <family val="2"/>
      </rPr>
      <t>）</t>
    </r>
  </si>
  <si>
    <t>主な情報源と頻度</t>
  </si>
  <si>
    <r>
      <rPr>
        <sz val="9"/>
        <color rgb="FF1A2E44"/>
        <rFont val="Meiryo"/>
        <family val="3"/>
        <charset val="128"/>
      </rPr>
      <t>WEB</t>
    </r>
    <r>
      <rPr>
        <sz val="9"/>
        <color rgb="FF1A2E44"/>
        <rFont val="Noto Sans CJK SC"/>
        <family val="2"/>
      </rPr>
      <t>中心、雑誌も時々</t>
    </r>
  </si>
  <si>
    <t>所持している端末</t>
  </si>
  <si>
    <r>
      <rPr>
        <sz val="9"/>
        <color rgb="FF1A2E44"/>
        <rFont val="Meiryo"/>
        <family val="3"/>
        <charset val="128"/>
      </rPr>
      <t>iPhone</t>
    </r>
    <r>
      <rPr>
        <sz val="9"/>
        <color rgb="FF1A2E44"/>
        <rFont val="Noto Sans CJK SC"/>
        <family val="2"/>
      </rPr>
      <t>、</t>
    </r>
    <r>
      <rPr>
        <sz val="9"/>
        <color rgb="FF1A2E44"/>
        <rFont val="Meiryo"/>
        <family val="3"/>
        <charset val="128"/>
      </rPr>
      <t>Surface</t>
    </r>
  </si>
  <si>
    <t>内面・状況</t>
  </si>
  <si>
    <t>仕事上の目標、挑戦したいこと</t>
  </si>
  <si>
    <t>現在の仕事はとても忙しく、帰宅時間が遅い。土日も仕事に追われているが、やりがいがあるため不満はない。プロジェクトを成功させ、将来的には独立したい。</t>
  </si>
  <si>
    <t>性格（価値観）</t>
  </si>
  <si>
    <t>大切にしていること</t>
  </si>
  <si>
    <t>社交的で明るい。問題を見つけると、どう解決するかを考えることが好き。友人は多くはないが大事にしたい。</t>
  </si>
  <si>
    <t>現在の状況</t>
  </si>
  <si>
    <t>最近の変化・悩み</t>
  </si>
  <si>
    <r>
      <rPr>
        <sz val="9"/>
        <color rgb="FF1A2E44"/>
        <rFont val="Noto Sans CJK SC"/>
        <family val="2"/>
      </rPr>
      <t>仕事に追われてきたが、その都度成功させてきたため自信はある。一方で</t>
    </r>
    <r>
      <rPr>
        <sz val="9"/>
        <color rgb="FF1A2E44"/>
        <rFont val="Meiryo"/>
        <family val="3"/>
        <charset val="128"/>
      </rPr>
      <t>30</t>
    </r>
    <r>
      <rPr>
        <sz val="9"/>
        <color rgb="FF1A2E44"/>
        <rFont val="Noto Sans CJK SC"/>
        <family val="2"/>
      </rPr>
      <t>代後半になり、若いころのようにいかないことも増えてきた。</t>
    </r>
  </si>
  <si>
    <t>情報ニーズ</t>
  </si>
  <si>
    <t>何に困り、どんな情報を探しているか（最重要）</t>
  </si>
  <si>
    <t>靴や時計は顧客の前に出ても恥ずかしくないものをそろえている。スーツは百貨店で買ったが、最近は体型に合わないのでオーダーを考えている。</t>
  </si>
  <si>
    <t>追加項目</t>
  </si>
  <si>
    <t>生活スタイル</t>
  </si>
  <si>
    <t>任意</t>
  </si>
  <si>
    <t>お金の使い方</t>
  </si>
  <si>
    <t>（自由項目）</t>
  </si>
  <si>
    <t>※ ペルソナは詳しいほど良いため、可能であれば項目を追加してください。架空の個人なので、複数人分つくってさまざまな顧客をカバーするのが理想です。</t>
  </si>
  <si>
    <t>◎ カスタマージャーニー設定シート（記入例）</t>
  </si>
  <si>
    <r>
      <rPr>
        <sz val="9.5"/>
        <color rgb="FF5B6B7D"/>
        <rFont val="Noto Sans CJK SC"/>
        <family val="2"/>
      </rPr>
      <t>ペルソナ「田中太郎さん（</t>
    </r>
    <r>
      <rPr>
        <sz val="9.5"/>
        <color rgb="FF5B6B7D"/>
        <rFont val="Meiryo"/>
        <family val="3"/>
        <charset val="128"/>
      </rPr>
      <t>35</t>
    </r>
    <r>
      <rPr>
        <sz val="9.5"/>
        <color rgb="FF5B6B7D"/>
        <rFont val="Noto Sans CJK SC"/>
        <family val="2"/>
      </rPr>
      <t>歳・会社員）」がオーダースーツを検討する流れの記入例です。</t>
    </r>
  </si>
  <si>
    <t>対象ペルソナ</t>
  </si>
  <si>
    <r>
      <rPr>
        <b/>
        <sz val="10"/>
        <color rgb="FF1A2E44"/>
        <rFont val="Noto Sans CJK SC"/>
        <family val="2"/>
      </rPr>
      <t>田中 太郎（</t>
    </r>
    <r>
      <rPr>
        <b/>
        <sz val="10"/>
        <color rgb="FF1A2E44"/>
        <rFont val="Meiryo"/>
        <family val="3"/>
        <charset val="128"/>
      </rPr>
      <t>35</t>
    </r>
    <r>
      <rPr>
        <b/>
        <sz val="10"/>
        <color rgb="FF1A2E44"/>
        <rFont val="Noto Sans CJK SC"/>
        <family val="2"/>
      </rPr>
      <t>歳・会社員）</t>
    </r>
  </si>
  <si>
    <t>検討している商品</t>
  </si>
  <si>
    <t>オーダースーツ</t>
  </si>
  <si>
    <t>要素</t>
  </si>
  <si>
    <t>考えること</t>
  </si>
  <si>
    <t>認知・興味 ▶</t>
  </si>
  <si>
    <t>情報収集 ▶</t>
  </si>
  <si>
    <t>共有 ▶</t>
  </si>
  <si>
    <t>検討 ▶</t>
  </si>
  <si>
    <t>タッチポイント</t>
  </si>
  <si>
    <t>顧客がどこで接点を持つか</t>
  </si>
  <si>
    <r>
      <rPr>
        <sz val="9"/>
        <color rgb="FF1A2E44"/>
        <rFont val="Noto Sans CJK SC"/>
        <family val="2"/>
      </rPr>
      <t>テレビ</t>
    </r>
    <r>
      <rPr>
        <sz val="9"/>
        <color rgb="FF1A2E44"/>
        <rFont val="Meiryo"/>
        <family val="3"/>
        <charset val="128"/>
      </rPr>
      <t>CM</t>
    </r>
    <r>
      <rPr>
        <sz val="9"/>
        <color rgb="FF1A2E44"/>
        <rFont val="Noto Sans CJK SC"/>
        <family val="2"/>
      </rPr>
      <t>、雑誌、</t>
    </r>
    <r>
      <rPr>
        <sz val="9"/>
        <color rgb="FF1A2E44"/>
        <rFont val="Meiryo"/>
        <family val="3"/>
        <charset val="128"/>
      </rPr>
      <t>Web</t>
    </r>
    <r>
      <rPr>
        <sz val="9"/>
        <color rgb="FF1A2E44"/>
        <rFont val="Noto Sans CJK SC"/>
        <family val="2"/>
      </rPr>
      <t>コンテンツ、</t>
    </r>
    <r>
      <rPr>
        <sz val="9"/>
        <color rgb="FF1A2E44"/>
        <rFont val="Meiryo"/>
        <family val="3"/>
        <charset val="128"/>
      </rPr>
      <t>Web</t>
    </r>
    <r>
      <rPr>
        <sz val="9"/>
        <color rgb="FF1A2E44"/>
        <rFont val="Noto Sans CJK SC"/>
        <family val="2"/>
      </rPr>
      <t>広告</t>
    </r>
  </si>
  <si>
    <t>検索サイト</t>
  </si>
  <si>
    <r>
      <rPr>
        <sz val="9"/>
        <color rgb="FF1A2E44"/>
        <rFont val="Meiryo"/>
        <family val="3"/>
        <charset val="128"/>
      </rPr>
      <t>SNS</t>
    </r>
    <r>
      <rPr>
        <sz val="9"/>
        <color rgb="FF1A2E44"/>
        <rFont val="Noto Sans CJK SC"/>
        <family val="2"/>
      </rPr>
      <t>、口コミ</t>
    </r>
  </si>
  <si>
    <t>実店舗への来訪</t>
  </si>
  <si>
    <t>行動</t>
  </si>
  <si>
    <t>その接点で顧客が何をするか</t>
  </si>
  <si>
    <r>
      <rPr>
        <sz val="9"/>
        <color rgb="FF1A2E44"/>
        <rFont val="Noto Sans CJK SC"/>
        <family val="2"/>
      </rPr>
      <t>オーダースーツのテレビ</t>
    </r>
    <r>
      <rPr>
        <sz val="9"/>
        <color rgb="FF1A2E44"/>
        <rFont val="Meiryo"/>
        <family val="3"/>
        <charset val="128"/>
      </rPr>
      <t>CM</t>
    </r>
    <r>
      <rPr>
        <sz val="9"/>
        <color rgb="FF1A2E44"/>
        <rFont val="Noto Sans CJK SC"/>
        <family val="2"/>
      </rPr>
      <t>を見る、雑誌の特集を読む、</t>
    </r>
    <r>
      <rPr>
        <sz val="9"/>
        <color rgb="FF1A2E44"/>
        <rFont val="Meiryo"/>
        <family val="3"/>
        <charset val="128"/>
      </rPr>
      <t>Web</t>
    </r>
    <r>
      <rPr>
        <sz val="9"/>
        <color rgb="FF1A2E44"/>
        <rFont val="Noto Sans CJK SC"/>
        <family val="2"/>
      </rPr>
      <t>で関連記事や広告を見る</t>
    </r>
  </si>
  <si>
    <t>スマホで検索する、キャンペーンを調べる</t>
  </si>
  <si>
    <r>
      <rPr>
        <sz val="9"/>
        <color rgb="FF1A2E44"/>
        <rFont val="Noto Sans CJK SC"/>
        <family val="2"/>
      </rPr>
      <t>キャンペーンを</t>
    </r>
    <r>
      <rPr>
        <sz val="9"/>
        <color rgb="FF1A2E44"/>
        <rFont val="Meiryo"/>
        <family val="3"/>
        <charset val="128"/>
      </rPr>
      <t>SNS</t>
    </r>
    <r>
      <rPr>
        <sz val="9"/>
        <color rgb="FF1A2E44"/>
        <rFont val="Noto Sans CJK SC"/>
        <family val="2"/>
      </rPr>
      <t>で共有する、友人や同僚とスーツのオーダーについて話す</t>
    </r>
  </si>
  <si>
    <t>実際に店に訪れる</t>
  </si>
  <si>
    <t>思考</t>
  </si>
  <si>
    <t>触れた内容を見て何を考えるか</t>
  </si>
  <si>
    <t>オーダーなら自分の体にフィットしそう、品質も高く見栄えもよい</t>
  </si>
  <si>
    <t>オーダーにも種類がある、記事もさまざま</t>
  </si>
  <si>
    <t>有名人や会社代表もオーダーしている、同僚もオーダーしていた</t>
  </si>
  <si>
    <t>思った以上に記事が多い、金額帯が分かりづらい</t>
  </si>
  <si>
    <t>感情</t>
  </si>
  <si>
    <t>そのときどんな気持ちか</t>
  </si>
  <si>
    <t>とてもかっこいい、ほしい、高そう</t>
  </si>
  <si>
    <t>調べてもよく分からない、金額も最低額しか表記がない</t>
  </si>
  <si>
    <t>自分もほしい</t>
  </si>
  <si>
    <t>（迷い・不安が残る）※補った例</t>
  </si>
  <si>
    <t>感情スコア</t>
  </si>
  <si>
    <r>
      <rPr>
        <sz val="8.5"/>
        <color rgb="FF5B6B7D"/>
        <rFont val="Meiryo"/>
        <family val="3"/>
        <charset val="128"/>
      </rPr>
      <t>▼ +2</t>
    </r>
    <r>
      <rPr>
        <sz val="8.5"/>
        <color rgb="FF5B6B7D"/>
        <rFont val="Noto Sans CJK SC"/>
        <family val="2"/>
      </rPr>
      <t>（とても良い）〜 −</t>
    </r>
    <r>
      <rPr>
        <sz val="8.5"/>
        <color rgb="FF5B6B7D"/>
        <rFont val="Meiryo"/>
        <family val="3"/>
        <charset val="128"/>
      </rPr>
      <t>2</t>
    </r>
    <r>
      <rPr>
        <sz val="8.5"/>
        <color rgb="FF5B6B7D"/>
        <rFont val="Noto Sans CJK SC"/>
        <family val="2"/>
      </rPr>
      <t>（とても悪い）</t>
    </r>
  </si>
  <si>
    <t>ビジネスの課題</t>
  </si>
  <si>
    <t>企業側の課題は何か</t>
  </si>
  <si>
    <r>
      <rPr>
        <sz val="9"/>
        <color rgb="FF1A2E44"/>
        <rFont val="Meiryo"/>
        <family val="3"/>
        <charset val="128"/>
      </rPr>
      <t>Web</t>
    </r>
    <r>
      <rPr>
        <sz val="9"/>
        <color rgb="FF1A2E44"/>
        <rFont val="Noto Sans CJK SC"/>
        <family val="2"/>
      </rPr>
      <t>での認知度が低い、広告の出稿先・設定を見直す必要がある</t>
    </r>
  </si>
  <si>
    <t>検索順位で他社に負けている、訪問したユーザーに分かりやすく説明できていない</t>
  </si>
  <si>
    <t>既にオーダーされているということは、他社に取られている可能性がある</t>
  </si>
  <si>
    <t>再訪につなげる営業、その場で決めてもらうためのトーク</t>
  </si>
  <si>
    <r>
      <rPr>
        <b/>
        <sz val="10"/>
        <color rgb="FFFFFFFF"/>
        <rFont val="Meiryo"/>
        <family val="3"/>
        <charset val="128"/>
      </rPr>
      <t>Web</t>
    </r>
    <r>
      <rPr>
        <b/>
        <sz val="10"/>
        <color rgb="FFFFFFFF"/>
        <rFont val="Noto Sans CJK SC"/>
        <family val="2"/>
      </rPr>
      <t>コンテンツ</t>
    </r>
  </si>
  <si>
    <t>どんなコンテンツを提供できるか</t>
  </si>
  <si>
    <r>
      <rPr>
        <sz val="9"/>
        <color rgb="FF1A2E44"/>
        <rFont val="Noto Sans CJK SC"/>
        <family val="2"/>
      </rPr>
      <t>広告・</t>
    </r>
    <r>
      <rPr>
        <sz val="9"/>
        <color rgb="FF1A2E44"/>
        <rFont val="Meiryo"/>
        <family val="3"/>
        <charset val="128"/>
      </rPr>
      <t>SNS</t>
    </r>
    <r>
      <rPr>
        <sz val="9"/>
        <color rgb="FF1A2E44"/>
        <rFont val="Noto Sans CJK SC"/>
        <family val="2"/>
      </rPr>
      <t>などによるキャンペーン拡散、メディアや雑誌への出稿</t>
    </r>
  </si>
  <si>
    <t>「オーダースーツとは」「オーダースーツ おすすめ」など、オーダースーツそのものを知ってもらう</t>
  </si>
  <si>
    <t>セミオーダースーツ、パターンオーダースーツなど新しく聞いた言葉</t>
  </si>
  <si>
    <t>オーダースーツ（企業名）など</t>
  </si>
  <si>
    <t>※ 感情スコアが低いステージは、分かりやすいコンテンツで差をつけるチャンスです（例：情報収集）。「検討」の感情は元資料で空欄のため補った例です。</t>
  </si>
  <si>
    <t>◎ カスタマージャーニー設定シート</t>
  </si>
  <si>
    <t>ペルソナが商品を知ってから購入に至るまでを描きます。ステージ名（青い見出し）は自社に合わせて書き換えてください。</t>
  </si>
  <si>
    <t>※ タッチポイントは「顧客がどのような接点を持つか」。多くは広告・口コミ・雑誌などで認知し、検索を通じて比較検討します。</t>
  </si>
  <si>
    <t>◎ コンテンツ企画シート</t>
  </si>
  <si>
    <r>
      <rPr>
        <sz val="9.5"/>
        <color rgb="FF5B6B7D"/>
        <rFont val="Noto Sans CJK SC"/>
        <family val="2"/>
      </rPr>
      <t>カスタマージャーニーをもとに、ステージごとの記事テーマを決めて管理します。上</t>
    </r>
    <r>
      <rPr>
        <sz val="9.5"/>
        <color rgb="FF5B6B7D"/>
        <rFont val="Meiryo"/>
        <family val="3"/>
        <charset val="128"/>
      </rPr>
      <t>3</t>
    </r>
    <r>
      <rPr>
        <sz val="9.5"/>
        <color rgb="FF5B6B7D"/>
        <rFont val="Noto Sans CJK SC"/>
        <family val="2"/>
      </rPr>
      <t>行は記入例です（不要なら削除してください）。</t>
    </r>
  </si>
  <si>
    <t>ステージ ▼</t>
  </si>
  <si>
    <t>狙うキーワード</t>
  </si>
  <si>
    <t>検索意図（推測→決定）</t>
  </si>
  <si>
    <t>関連キーワード</t>
  </si>
  <si>
    <t>読者の次の行動</t>
  </si>
  <si>
    <t>仮タイトル</t>
  </si>
  <si>
    <t>優先度 ▼</t>
  </si>
  <si>
    <t>ステータス ▼</t>
  </si>
  <si>
    <t>公開日</t>
  </si>
  <si>
    <t>メモ</t>
  </si>
  <si>
    <t>情報収集</t>
  </si>
  <si>
    <t>田中太郎</t>
  </si>
  <si>
    <t>オーダースーツ 値段</t>
  </si>
  <si>
    <t>価格帯の相場と、価格差が生まれる理由を知りたい</t>
  </si>
  <si>
    <t>セミオーダー 値段、オーダースーツ 期間、生地</t>
  </si>
  <si>
    <t>店舗を比較したい・採寸を予約したい</t>
  </si>
  <si>
    <t>オーダースーツの値段の相場は？価格差の理由と安く作るコツ</t>
  </si>
  <si>
    <t>高</t>
  </si>
  <si>
    <t>執筆中</t>
  </si>
  <si>
    <t>オーダースーツとは</t>
  </si>
  <si>
    <t>既製品との違いとメリットを知りたい</t>
  </si>
  <si>
    <t>オーダースーツ メリット、種類</t>
  </si>
  <si>
    <t>種類ごとの違いを知りたい</t>
  </si>
  <si>
    <t>オーダースーツとは？既製品との違いと選び方</t>
  </si>
  <si>
    <t>未着手</t>
  </si>
  <si>
    <t>共有</t>
  </si>
  <si>
    <t>パターンオーダーとは</t>
  </si>
  <si>
    <t>新しく聞いた言葉の意味と、他の種類との違いを知りたい</t>
  </si>
  <si>
    <t>セミオーダー 違い、フルオーダー</t>
  </si>
  <si>
    <t>自分に合う種類を決めたい</t>
  </si>
  <si>
    <t>パターンオーダーとは？セミ・フルオーダーとの違い</t>
  </si>
  <si>
    <t>中</t>
  </si>
  <si>
    <t>集計</t>
  </si>
  <si>
    <t>企画数</t>
  </si>
  <si>
    <t>公開済み</t>
  </si>
  <si>
    <t>優先度：高</t>
  </si>
  <si>
    <t>◎ 記事執筆後のチェックシート</t>
  </si>
  <si>
    <r>
      <rPr>
        <sz val="9.5"/>
        <color rgb="FF5B6B7D"/>
        <rFont val="Noto Sans CJK SC"/>
        <family val="2"/>
      </rPr>
      <t>記事を書き終えたら、</t>
    </r>
    <r>
      <rPr>
        <sz val="9.5"/>
        <color rgb="FF5B6B7D"/>
        <rFont val="Meiryo"/>
        <family val="3"/>
        <charset val="128"/>
      </rPr>
      <t>7</t>
    </r>
    <r>
      <rPr>
        <sz val="9.5"/>
        <color rgb="FF5B6B7D"/>
        <rFont val="Noto Sans CJK SC"/>
        <family val="2"/>
      </rPr>
      <t>つの項目で見直します。判定はプルダウンで「</t>
    </r>
    <r>
      <rPr>
        <sz val="9.5"/>
        <color rgb="FF5B6B7D"/>
        <rFont val="Meiryo"/>
        <family val="3"/>
        <charset val="128"/>
      </rPr>
      <t>OK</t>
    </r>
    <r>
      <rPr>
        <sz val="9.5"/>
        <color rgb="FF5B6B7D"/>
        <rFont val="Noto Sans CJK SC"/>
        <family val="2"/>
      </rPr>
      <t>／要修正」を選んでください。</t>
    </r>
  </si>
  <si>
    <t>観点</t>
  </si>
  <si>
    <t>チェック項目</t>
  </si>
  <si>
    <r>
      <rPr>
        <b/>
        <sz val="9.5"/>
        <color rgb="FFFFFFFF"/>
        <rFont val="Noto Sans CJK SC"/>
        <family val="2"/>
      </rPr>
      <t>記事</t>
    </r>
    <r>
      <rPr>
        <b/>
        <sz val="9.5"/>
        <color rgb="FFFFFFFF"/>
        <rFont val="Meiryo"/>
        <family val="3"/>
        <charset val="128"/>
      </rPr>
      <t>1</t>
    </r>
  </si>
  <si>
    <r>
      <rPr>
        <b/>
        <sz val="9.5"/>
        <color rgb="FFFFFFFF"/>
        <rFont val="Noto Sans CJK SC"/>
        <family val="2"/>
      </rPr>
      <t>記事</t>
    </r>
    <r>
      <rPr>
        <b/>
        <sz val="9.5"/>
        <color rgb="FFFFFFFF"/>
        <rFont val="Meiryo"/>
        <family val="3"/>
        <charset val="128"/>
      </rPr>
      <t>2</t>
    </r>
  </si>
  <si>
    <r>
      <rPr>
        <b/>
        <sz val="9.5"/>
        <color rgb="FFFFFFFF"/>
        <rFont val="Noto Sans CJK SC"/>
        <family val="2"/>
      </rPr>
      <t>記事</t>
    </r>
    <r>
      <rPr>
        <b/>
        <sz val="9.5"/>
        <color rgb="FFFFFFFF"/>
        <rFont val="Meiryo"/>
        <family val="3"/>
        <charset val="128"/>
      </rPr>
      <t>3</t>
    </r>
  </si>
  <si>
    <r>
      <rPr>
        <b/>
        <sz val="9.5"/>
        <color rgb="FFFFFFFF"/>
        <rFont val="Noto Sans CJK SC"/>
        <family val="2"/>
      </rPr>
      <t>記事</t>
    </r>
    <r>
      <rPr>
        <b/>
        <sz val="9.5"/>
        <color rgb="FFFFFFFF"/>
        <rFont val="Meiryo"/>
        <family val="3"/>
        <charset val="128"/>
      </rPr>
      <t>4</t>
    </r>
  </si>
  <si>
    <r>
      <rPr>
        <b/>
        <sz val="9.5"/>
        <color rgb="FFFFFFFF"/>
        <rFont val="Noto Sans CJK SC"/>
        <family val="2"/>
      </rPr>
      <t>記事</t>
    </r>
    <r>
      <rPr>
        <b/>
        <sz val="9.5"/>
        <color rgb="FFFFFFFF"/>
        <rFont val="Meiryo"/>
        <family val="3"/>
        <charset val="128"/>
      </rPr>
      <t>5</t>
    </r>
  </si>
  <si>
    <r>
      <rPr>
        <b/>
        <sz val="9"/>
        <color rgb="FF1A2E44"/>
        <rFont val="Noto Sans CJK SC"/>
        <family val="2"/>
      </rPr>
      <t>記事タイトル／</t>
    </r>
    <r>
      <rPr>
        <b/>
        <sz val="9"/>
        <color rgb="FF1A2E44"/>
        <rFont val="Meiryo"/>
        <family val="3"/>
        <charset val="128"/>
      </rPr>
      <t>URL</t>
    </r>
  </si>
  <si>
    <t>リード文</t>
  </si>
  <si>
    <t>ターゲットに刺さる問題提起のリード文になっているか</t>
  </si>
  <si>
    <t>問題解決</t>
  </si>
  <si>
    <t>ユーザーの問題を解決できる記事か</t>
  </si>
  <si>
    <t>論理構成</t>
  </si>
  <si>
    <t>ロジカルに文章を構築できているか</t>
  </si>
  <si>
    <t>網羅性</t>
  </si>
  <si>
    <t>そのテーマでの必要情報をすべて伝えているか</t>
  </si>
  <si>
    <t>見出し</t>
  </si>
  <si>
    <t>見出しを効果的に使っているか</t>
  </si>
  <si>
    <t>分かりやすさ</t>
  </si>
  <si>
    <t>分かりにくいところはないか</t>
  </si>
  <si>
    <t>競合比較</t>
  </si>
  <si>
    <t>競合のページと比べて負けていないか（より良い品質かどうか）</t>
  </si>
  <si>
    <r>
      <rPr>
        <b/>
        <sz val="10"/>
        <color rgb="FFFFFFFF"/>
        <rFont val="Meiryo"/>
        <family val="3"/>
        <charset val="128"/>
      </rPr>
      <t>OK</t>
    </r>
    <r>
      <rPr>
        <b/>
        <sz val="10"/>
        <color rgb="FFFFFFFF"/>
        <rFont val="Noto Sans CJK SC"/>
        <family val="2"/>
      </rPr>
      <t>の数（</t>
    </r>
    <r>
      <rPr>
        <b/>
        <sz val="10"/>
        <color rgb="FFFFFFFF"/>
        <rFont val="Meiryo"/>
        <family val="3"/>
        <charset val="128"/>
      </rPr>
      <t>7</t>
    </r>
    <r>
      <rPr>
        <b/>
        <sz val="10"/>
        <color rgb="FFFFFFFF"/>
        <rFont val="Noto Sans CJK SC"/>
        <family val="2"/>
      </rPr>
      <t>つすべて</t>
    </r>
    <r>
      <rPr>
        <b/>
        <sz val="10"/>
        <color rgb="FFFFFFFF"/>
        <rFont val="Meiryo"/>
        <family val="3"/>
        <charset val="128"/>
      </rPr>
      <t>OK</t>
    </r>
    <r>
      <rPr>
        <b/>
        <sz val="10"/>
        <color rgb="FFFFFFFF"/>
        <rFont val="Noto Sans CJK SC"/>
        <family val="2"/>
      </rPr>
      <t>なら仕上げへ）</t>
    </r>
  </si>
  <si>
    <r>
      <rPr>
        <sz val="9"/>
        <color rgb="FF5B6B7D"/>
        <rFont val="Noto Sans CJK SC"/>
        <family val="2"/>
      </rPr>
      <t>次の工程：アイキャッチ画像・説明画像・図表・引用元へのリンクを整え、最後に</t>
    </r>
    <r>
      <rPr>
        <sz val="9"/>
        <color rgb="FF5B6B7D"/>
        <rFont val="Meiryo"/>
        <family val="3"/>
        <charset val="128"/>
      </rPr>
      <t>description</t>
    </r>
    <r>
      <rPr>
        <sz val="9"/>
        <color rgb="FF5B6B7D"/>
        <rFont val="Noto Sans CJK SC"/>
        <family val="2"/>
      </rPr>
      <t>（説明文）を作成して公開。公開後は</t>
    </r>
    <r>
      <rPr>
        <sz val="9"/>
        <color rgb="FF5B6B7D"/>
        <rFont val="Meiryo"/>
        <family val="3"/>
        <charset val="128"/>
      </rPr>
      <t>Search Console</t>
    </r>
    <r>
      <rPr>
        <sz val="9"/>
        <color rgb="FF5B6B7D"/>
        <rFont val="Noto Sans CJK SC"/>
        <family val="2"/>
      </rPr>
      <t>でインデックス状況を確認します。</t>
    </r>
  </si>
  <si>
    <r>
      <t>SEO</t>
    </r>
    <r>
      <rPr>
        <b/>
        <sz val="16"/>
        <color rgb="FFFFFFFF"/>
        <rFont val="ＭＳ ゴシック"/>
        <family val="3"/>
        <charset val="128"/>
      </rPr>
      <t>コンテンツ作成ワークシートの使い方</t>
    </r>
    <phoneticPr fontId="4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</si>
</sst>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"/>
  </numFmts>
  <fonts count="47">
    <font>
      <sz val="11"/>
      <color theme="1"/>
      <name val="Calibri"/>
      <family val="2"/>
      <charset val="1"/>
    </font>
    <font>
      <b/>
      <sz val="16"/>
      <color rgb="FFFFFFFF"/>
      <name val="Meiryo"/>
      <family val="3"/>
      <charset val="128"/>
    </font>
    <font>
      <b/>
      <sz val="16"/>
      <color rgb="FFFFFFFF"/>
      <name val="Noto Sans CJK SC"/>
      <family val="2"/>
    </font>
    <font>
      <sz val="9.5"/>
      <color rgb="FF5B6B7D"/>
      <name val="Noto Sans CJK SC"/>
      <family val="2"/>
    </font>
    <font>
      <sz val="9.5"/>
      <color rgb="FF5B6B7D"/>
      <name val="Meiryo"/>
      <family val="3"/>
      <charset val="128"/>
    </font>
    <font>
      <b/>
      <sz val="10"/>
      <color rgb="FFFFFFFF"/>
      <name val="Meiryo"/>
      <family val="3"/>
      <charset val="128"/>
    </font>
    <font>
      <b/>
      <sz val="10"/>
      <color rgb="FFFFFFFF"/>
      <name val="Noto Sans CJK SC"/>
      <family val="2"/>
    </font>
    <font>
      <b/>
      <sz val="12"/>
      <color rgb="FFFFFFFF"/>
      <name val="Meiryo"/>
      <family val="3"/>
      <charset val="128"/>
    </font>
    <font>
      <b/>
      <sz val="10.5"/>
      <color rgb="FF002060"/>
      <name val="Noto Sans CJK SC"/>
      <family val="2"/>
    </font>
    <font>
      <sz val="9.5"/>
      <color rgb="FF1A2E44"/>
      <name val="Meiryo"/>
      <family val="3"/>
      <charset val="128"/>
    </font>
    <font>
      <sz val="9.5"/>
      <color rgb="FF1A2E44"/>
      <name val="Noto Sans CJK SC"/>
      <family val="2"/>
    </font>
    <font>
      <b/>
      <sz val="9.5"/>
      <color rgb="FF2C73AA"/>
      <name val="Meiryo"/>
      <family val="3"/>
      <charset val="128"/>
    </font>
    <font>
      <b/>
      <sz val="9.5"/>
      <color rgb="FF2C73AA"/>
      <name val="Noto Sans CJK SC"/>
      <family val="2"/>
    </font>
    <font>
      <b/>
      <sz val="10.5"/>
      <color rgb="FF002060"/>
      <name val="Meiryo"/>
      <family val="3"/>
      <charset val="128"/>
    </font>
    <font>
      <b/>
      <sz val="9.5"/>
      <color rgb="FF4A6A8A"/>
      <name val="Noto Sans CJK SC"/>
      <family val="2"/>
    </font>
    <font>
      <b/>
      <sz val="9.5"/>
      <color rgb="FF0891B2"/>
      <name val="Meiryo"/>
      <family val="3"/>
      <charset val="128"/>
    </font>
    <font>
      <b/>
      <sz val="9.5"/>
      <color rgb="FF0891B2"/>
      <name val="Noto Sans CJK SC"/>
      <family val="2"/>
    </font>
    <font>
      <b/>
      <sz val="9.5"/>
      <color rgb="FF002060"/>
      <name val="Noto Sans CJK SC"/>
      <family val="2"/>
    </font>
    <font>
      <b/>
      <sz val="9.5"/>
      <color rgb="FFC0476A"/>
      <name val="Meiryo"/>
      <family val="3"/>
      <charset val="128"/>
    </font>
    <font>
      <b/>
      <sz val="9.5"/>
      <color rgb="FFC0476A"/>
      <name val="Noto Sans CJK SC"/>
      <family val="2"/>
    </font>
    <font>
      <b/>
      <sz val="11"/>
      <color rgb="FF002060"/>
      <name val="Noto Sans CJK SC"/>
      <family val="2"/>
    </font>
    <font>
      <sz val="10"/>
      <color rgb="FF1A2E44"/>
      <name val="Meiryo"/>
      <family val="3"/>
      <charset val="128"/>
    </font>
    <font>
      <b/>
      <sz val="10"/>
      <color rgb="FF1A2E44"/>
      <name val="Noto Sans CJK SC"/>
      <family val="2"/>
    </font>
    <font>
      <b/>
      <sz val="11"/>
      <color rgb="FF0891B2"/>
      <name val="Meiryo"/>
      <family val="3"/>
      <charset val="128"/>
    </font>
    <font>
      <b/>
      <sz val="9.5"/>
      <color rgb="FFFFFFFF"/>
      <name val="Noto Sans CJK SC"/>
      <family val="2"/>
    </font>
    <font>
      <b/>
      <sz val="9.5"/>
      <color rgb="FF1A2E44"/>
      <name val="Noto Sans CJK SC"/>
      <family val="2"/>
    </font>
    <font>
      <sz val="8.5"/>
      <color rgb="FF5B6B7D"/>
      <name val="Noto Sans CJK SC"/>
      <family val="2"/>
    </font>
    <font>
      <sz val="8.5"/>
      <color rgb="FF5B6B7D"/>
      <name val="Meiryo"/>
      <family val="3"/>
      <charset val="128"/>
    </font>
    <font>
      <sz val="9"/>
      <color rgb="FF1A2E44"/>
      <name val="Noto Sans CJK SC"/>
      <family val="2"/>
    </font>
    <font>
      <sz val="9"/>
      <color rgb="FF1A2E44"/>
      <name val="Meiryo"/>
      <family val="3"/>
      <charset val="128"/>
    </font>
    <font>
      <b/>
      <sz val="9.5"/>
      <color rgb="FF1A2E44"/>
      <name val="Meiryo"/>
      <family val="3"/>
      <charset val="128"/>
    </font>
    <font>
      <b/>
      <sz val="8.5"/>
      <color rgb="FFC0476A"/>
      <name val="Noto Sans CJK SC"/>
      <family val="2"/>
    </font>
    <font>
      <b/>
      <sz val="10"/>
      <color rgb="FF1A2E44"/>
      <name val="Meiryo"/>
      <family val="3"/>
      <charset val="128"/>
    </font>
    <font>
      <b/>
      <sz val="11"/>
      <color rgb="FFFFFFFF"/>
      <name val="Noto Sans CJK SC"/>
      <family val="2"/>
    </font>
    <font>
      <b/>
      <sz val="11"/>
      <color rgb="FF1A2E44"/>
      <name val="Meiryo"/>
      <family val="3"/>
      <charset val="128"/>
    </font>
    <font>
      <b/>
      <sz val="9.5"/>
      <color rgb="FFFFFFFF"/>
      <name val="Meiryo"/>
      <family val="3"/>
      <charset val="128"/>
    </font>
    <font>
      <b/>
      <sz val="9"/>
      <color rgb="FF5B6B7D"/>
      <name val="Meiryo"/>
      <family val="3"/>
      <charset val="128"/>
    </font>
    <font>
      <b/>
      <sz val="12"/>
      <color rgb="FF2C73AA"/>
      <name val="Meiryo"/>
      <family val="3"/>
      <charset val="128"/>
    </font>
    <font>
      <b/>
      <sz val="9"/>
      <color rgb="FF1A2E44"/>
      <name val="Noto Sans CJK SC"/>
      <family val="2"/>
    </font>
    <font>
      <b/>
      <sz val="9"/>
      <color rgb="FF1A2E44"/>
      <name val="Meiryo"/>
      <family val="3"/>
      <charset val="128"/>
    </font>
    <font>
      <sz val="8.5"/>
      <color rgb="FF1A2E44"/>
      <name val="Meiryo"/>
      <family val="3"/>
      <charset val="128"/>
    </font>
    <font>
      <b/>
      <sz val="10"/>
      <color rgb="FF002060"/>
      <name val="Noto Sans CJK SC"/>
      <family val="2"/>
    </font>
    <font>
      <b/>
      <sz val="11"/>
      <color rgb="FF2C73AA"/>
      <name val="Meiryo"/>
      <family val="3"/>
      <charset val="128"/>
    </font>
    <font>
      <sz val="9"/>
      <color rgb="FF5B6B7D"/>
      <name val="Noto Sans CJK SC"/>
      <family val="2"/>
    </font>
    <font>
      <sz val="9"/>
      <color rgb="FF5B6B7D"/>
      <name val="Meiryo"/>
      <family val="3"/>
      <charset val="128"/>
    </font>
    <font>
      <sz val="6"/>
      <name val="ＭＳ Ｐゴシック"/>
      <family val="3"/>
      <charset val="128"/>
    </font>
    <font>
      <b/>
      <sz val="16"/>
      <color rgb="FFFFFFFF"/>
      <name val="ＭＳ ゴシック"/>
      <family val="3"/>
      <charset val="128"/>
    </font>
  </fonts>
  <fills count="13">
    <fill>
      <patternFill patternType="none"/>
    </fill>
    <fill>
      <patternFill patternType="gray125"/>
    </fill>
    <fill>
      <patternFill patternType="solid">
        <fgColor rgb="FF002060"/>
        <bgColor rgb="FF1A2E44"/>
      </patternFill>
    </fill>
    <fill>
      <patternFill patternType="solid">
        <fgColor rgb="FF2C73AA"/>
        <bgColor rgb="FF4A6A8A"/>
      </patternFill>
    </fill>
    <fill>
      <patternFill patternType="solid">
        <fgColor rgb="FFEEF4FA"/>
        <bgColor rgb="FFF5FAFD"/>
      </patternFill>
    </fill>
    <fill>
      <patternFill patternType="solid">
        <fgColor rgb="FF4A6A8A"/>
        <bgColor rgb="FF5B6B7D"/>
      </patternFill>
    </fill>
    <fill>
      <patternFill patternType="solid">
        <fgColor rgb="FF0891B2"/>
        <bgColor rgb="FF008080"/>
      </patternFill>
    </fill>
    <fill>
      <patternFill patternType="solid">
        <fgColor rgb="FFC0476A"/>
        <bgColor rgb="FF8E44AD"/>
      </patternFill>
    </fill>
    <fill>
      <patternFill patternType="solid">
        <fgColor rgb="FFFFF9DB"/>
        <bgColor rgb="FFF5FAFD"/>
      </patternFill>
    </fill>
    <fill>
      <patternFill patternType="solid">
        <fgColor rgb="FFF5FAFD"/>
        <bgColor rgb="FFEEF4FA"/>
      </patternFill>
    </fill>
    <fill>
      <patternFill patternType="solid">
        <fgColor rgb="FFFFFFFF"/>
        <bgColor rgb="FFF5FAFD"/>
      </patternFill>
    </fill>
    <fill>
      <patternFill patternType="solid">
        <fgColor rgb="FFE8930C"/>
        <bgColor rgb="FFFF6600"/>
      </patternFill>
    </fill>
    <fill>
      <patternFill patternType="solid">
        <fgColor rgb="FF8E44AD"/>
        <bgColor rgb="FFC0476A"/>
      </patternFill>
    </fill>
  </fills>
  <borders count="2">
    <border>
      <left/>
      <right/>
      <top/>
      <bottom/>
      <diagonal/>
    </border>
    <border>
      <left style="thin">
        <color rgb="FFD8E4EE"/>
      </left>
      <right style="thin">
        <color rgb="FFD8E4EE"/>
      </right>
      <top style="thin">
        <color rgb="FFD8E4EE"/>
      </top>
      <bottom style="thin">
        <color rgb="FFD8E4EE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4" fillId="2" borderId="1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 wrapText="1" indent="1"/>
    </xf>
    <xf numFmtId="0" fontId="9" fillId="0" borderId="1" xfId="0" applyFont="1" applyBorder="1" applyAlignment="1">
      <alignment horizontal="left" vertical="center" wrapText="1" indent="1"/>
    </xf>
    <xf numFmtId="0" fontId="11" fillId="0" borderId="1" xfId="0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 indent="1"/>
    </xf>
    <xf numFmtId="0" fontId="10" fillId="0" borderId="1" xfId="0" applyFont="1" applyBorder="1" applyAlignment="1">
      <alignment horizontal="left" vertical="center" wrapText="1" indent="1"/>
    </xf>
    <xf numFmtId="0" fontId="14" fillId="0" borderId="1" xfId="0" applyFont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21" fillId="8" borderId="1" xfId="0" applyFont="1" applyFill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center" wrapText="1"/>
    </xf>
    <xf numFmtId="0" fontId="21" fillId="9" borderId="1" xfId="0" applyFont="1" applyFill="1" applyBorder="1" applyAlignment="1">
      <alignment horizontal="left" vertical="center" wrapText="1"/>
    </xf>
    <xf numFmtId="0" fontId="21" fillId="10" borderId="1" xfId="0" applyFont="1" applyFill="1" applyBorder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left" vertical="center" wrapText="1" indent="1"/>
    </xf>
    <xf numFmtId="0" fontId="26" fillId="0" borderId="1" xfId="0" applyFont="1" applyBorder="1" applyAlignment="1">
      <alignment horizontal="left" vertical="center" wrapText="1" indent="1"/>
    </xf>
    <xf numFmtId="0" fontId="28" fillId="9" borderId="1" xfId="0" applyFont="1" applyFill="1" applyBorder="1" applyAlignment="1">
      <alignment horizontal="left" vertical="center" wrapText="1" indent="1"/>
    </xf>
    <xf numFmtId="0" fontId="9" fillId="8" borderId="1" xfId="0" applyFont="1" applyFill="1" applyBorder="1" applyAlignment="1">
      <alignment horizontal="left" vertical="center" wrapText="1" indent="1"/>
    </xf>
    <xf numFmtId="0" fontId="29" fillId="9" borderId="1" xfId="0" applyFont="1" applyFill="1" applyBorder="1" applyAlignment="1">
      <alignment horizontal="left" vertical="center" wrapText="1" indent="1"/>
    </xf>
    <xf numFmtId="0" fontId="27" fillId="0" borderId="1" xfId="0" applyFont="1" applyBorder="1" applyAlignment="1">
      <alignment horizontal="left" vertical="center" wrapText="1" indent="1"/>
    </xf>
    <xf numFmtId="0" fontId="28" fillId="9" borderId="1" xfId="0" applyFont="1" applyFill="1" applyBorder="1" applyAlignment="1">
      <alignment horizontal="left" vertical="top" wrapText="1" indent="1"/>
    </xf>
    <xf numFmtId="0" fontId="9" fillId="8" borderId="1" xfId="0" applyFont="1" applyFill="1" applyBorder="1" applyAlignment="1">
      <alignment horizontal="left" vertical="top" wrapText="1" indent="1"/>
    </xf>
    <xf numFmtId="0" fontId="31" fillId="0" borderId="1" xfId="0" applyFont="1" applyBorder="1" applyAlignment="1">
      <alignment horizontal="left" vertical="center" wrapText="1" indent="1"/>
    </xf>
    <xf numFmtId="0" fontId="33" fillId="5" borderId="1" xfId="0" applyFont="1" applyFill="1" applyBorder="1" applyAlignment="1">
      <alignment horizontal="center" vertical="center" wrapText="1"/>
    </xf>
    <xf numFmtId="0" fontId="33" fillId="3" borderId="1" xfId="0" applyFont="1" applyFill="1" applyBorder="1" applyAlignment="1">
      <alignment horizontal="center" vertical="center" wrapText="1"/>
    </xf>
    <xf numFmtId="0" fontId="33" fillId="12" borderId="1" xfId="0" applyFont="1" applyFill="1" applyBorder="1" applyAlignment="1">
      <alignment horizontal="center" vertical="center" wrapText="1"/>
    </xf>
    <xf numFmtId="0" fontId="33" fillId="6" borderId="1" xfId="0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left" vertical="center" wrapText="1" indent="1"/>
    </xf>
    <xf numFmtId="0" fontId="29" fillId="9" borderId="1" xfId="0" applyFont="1" applyFill="1" applyBorder="1" applyAlignment="1">
      <alignment horizontal="left" vertical="top" wrapText="1" indent="1"/>
    </xf>
    <xf numFmtId="0" fontId="27" fillId="4" borderId="1" xfId="0" applyFont="1" applyFill="1" applyBorder="1" applyAlignment="1">
      <alignment horizontal="left" vertical="center" wrapText="1" indent="1"/>
    </xf>
    <xf numFmtId="0" fontId="34" fillId="9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9" fillId="8" borderId="1" xfId="0" applyFont="1" applyFill="1" applyBorder="1" applyAlignment="1">
      <alignment horizontal="left" vertical="top" wrapText="1" indent="1"/>
    </xf>
    <xf numFmtId="0" fontId="34" fillId="8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 wrapText="1"/>
    </xf>
    <xf numFmtId="0" fontId="36" fillId="4" borderId="1" xfId="0" applyFont="1" applyFill="1" applyBorder="1" applyAlignment="1">
      <alignment horizontal="center" vertical="center" wrapText="1"/>
    </xf>
    <xf numFmtId="0" fontId="28" fillId="9" borderId="1" xfId="0" applyFont="1" applyFill="1" applyBorder="1" applyAlignment="1">
      <alignment horizontal="center" vertical="center" wrapText="1"/>
    </xf>
    <xf numFmtId="176" fontId="29" fillId="9" borderId="1" xfId="0" applyNumberFormat="1" applyFont="1" applyFill="1" applyBorder="1" applyAlignment="1">
      <alignment horizontal="center" vertical="center" wrapText="1"/>
    </xf>
    <xf numFmtId="0" fontId="29" fillId="8" borderId="1" xfId="0" applyFont="1" applyFill="1" applyBorder="1" applyAlignment="1">
      <alignment horizontal="center" vertical="center" wrapText="1"/>
    </xf>
    <xf numFmtId="0" fontId="29" fillId="8" borderId="1" xfId="0" applyFont="1" applyFill="1" applyBorder="1" applyAlignment="1">
      <alignment horizontal="left" vertical="center" wrapText="1" indent="1"/>
    </xf>
    <xf numFmtId="176" fontId="29" fillId="8" borderId="1" xfId="0" applyNumberFormat="1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left" vertical="center" wrapText="1"/>
    </xf>
    <xf numFmtId="0" fontId="40" fillId="8" borderId="1" xfId="0" applyFont="1" applyFill="1" applyBorder="1" applyAlignment="1">
      <alignment horizontal="left" vertical="center" wrapText="1" indent="1"/>
    </xf>
    <xf numFmtId="0" fontId="41" fillId="4" borderId="1" xfId="0" applyFont="1" applyFill="1" applyBorder="1" applyAlignment="1">
      <alignment horizontal="left" vertical="center" wrapText="1" indent="1"/>
    </xf>
    <xf numFmtId="0" fontId="32" fillId="8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left" vertical="center" wrapText="1"/>
    </xf>
    <xf numFmtId="0" fontId="42" fillId="4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 indent="1"/>
    </xf>
    <xf numFmtId="0" fontId="3" fillId="0" borderId="0" xfId="0" applyFont="1" applyAlignment="1">
      <alignment horizontal="left" vertical="center" wrapText="1" indent="1"/>
    </xf>
    <xf numFmtId="0" fontId="38" fillId="4" borderId="1" xfId="0" applyFont="1" applyFill="1" applyBorder="1" applyAlignment="1">
      <alignment horizontal="left" vertical="center" wrapText="1" indent="1"/>
    </xf>
    <xf numFmtId="0" fontId="5" fillId="2" borderId="1" xfId="0" applyFont="1" applyFill="1" applyBorder="1" applyAlignment="1">
      <alignment horizontal="left" vertical="center" wrapText="1" indent="1"/>
    </xf>
    <xf numFmtId="0" fontId="43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 indent="1"/>
    </xf>
    <xf numFmtId="0" fontId="24" fillId="2" borderId="1" xfId="0" applyFont="1" applyFill="1" applyBorder="1" applyAlignment="1">
      <alignment horizontal="center" vertical="center" wrapText="1"/>
    </xf>
    <xf numFmtId="0" fontId="24" fillId="11" borderId="1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4" fillId="5" borderId="1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6" borderId="1" xfId="0" applyFont="1" applyFill="1" applyBorder="1" applyAlignment="1">
      <alignment horizontal="center" vertical="center" wrapText="1"/>
    </xf>
    <xf numFmtId="0" fontId="22" fillId="9" borderId="1" xfId="0" applyFont="1" applyFill="1" applyBorder="1" applyAlignment="1">
      <alignment horizontal="left" vertical="center" wrapText="1" indent="1"/>
    </xf>
    <xf numFmtId="0" fontId="32" fillId="8" borderId="1" xfId="0" applyFont="1" applyFill="1" applyBorder="1" applyAlignment="1">
      <alignment horizontal="left" vertical="center" wrapText="1" indent="1"/>
    </xf>
  </cellXfs>
  <cellStyles count="1">
    <cellStyle name="標準" xfId="0" builtinId="0"/>
  </cellStyles>
  <dxfs count="8">
    <dxf>
      <font>
        <b/>
        <color rgb="FFC0476A"/>
        <name val="Meiryo"/>
        <charset val="1"/>
      </font>
      <fill>
        <patternFill>
          <bgColor rgb="FFF8DDE5"/>
        </patternFill>
      </fill>
    </dxf>
    <dxf>
      <font>
        <b/>
        <color rgb="FF1FA67A"/>
        <name val="Meiryo"/>
        <charset val="1"/>
      </font>
      <fill>
        <patternFill>
          <bgColor rgb="FFD4F1E4"/>
        </patternFill>
      </fill>
    </dxf>
    <dxf>
      <font>
        <b/>
        <color rgb="FF1FA67A"/>
        <name val="Meiryo"/>
        <charset val="1"/>
      </font>
      <fill>
        <patternFill>
          <bgColor rgb="FFD4F1E4"/>
        </patternFill>
      </fill>
    </dxf>
    <dxf>
      <font>
        <b/>
        <color rgb="FFC0476A"/>
        <name val="Meiryo"/>
        <charset val="1"/>
      </font>
      <fill>
        <patternFill>
          <bgColor rgb="FFF8DDE5"/>
        </patternFill>
      </fill>
    </dxf>
    <dxf>
      <font>
        <b/>
        <color rgb="FFC0476A"/>
        <name val="Meiryo"/>
        <charset val="1"/>
      </font>
      <fill>
        <patternFill>
          <bgColor rgb="FFF8DDE5"/>
        </patternFill>
      </fill>
    </dxf>
    <dxf>
      <font>
        <b/>
        <color rgb="FF1FA67A"/>
        <name val="Meiryo"/>
        <charset val="1"/>
      </font>
      <fill>
        <patternFill>
          <bgColor rgb="FFD4F1E4"/>
        </patternFill>
      </fill>
    </dxf>
    <dxf>
      <font>
        <b/>
        <color rgb="FFC0476A"/>
        <name val="Meiryo"/>
        <charset val="1"/>
      </font>
      <fill>
        <patternFill>
          <bgColor rgb="FFF8DDE5"/>
        </patternFill>
      </fill>
    </dxf>
    <dxf>
      <font>
        <b/>
        <color rgb="FF1FA67A"/>
        <name val="Meiryo"/>
        <charset val="1"/>
      </font>
      <fill>
        <patternFill>
          <bgColor rgb="FFD4F1E4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891B2"/>
      <rgbColor rgb="FFC0C0C0"/>
      <rgbColor rgb="FF4A6A8A"/>
      <rgbColor rgb="FF9999FF"/>
      <rgbColor rgb="FFC0476A"/>
      <rgbColor rgb="FFFFF9DB"/>
      <rgbColor rgb="FFEEF4FA"/>
      <rgbColor rgb="FF660066"/>
      <rgbColor rgb="FFFF8080"/>
      <rgbColor rgb="FF2C73AA"/>
      <rgbColor rgb="FFD8E4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AFD"/>
      <rgbColor rgb="FFD4F1E4"/>
      <rgbColor rgb="FFFFFF99"/>
      <rgbColor rgb="FF99CCFF"/>
      <rgbColor rgb="FFFF99CC"/>
      <rgbColor rgb="FFCC99FF"/>
      <rgbColor rgb="FFF8DDE5"/>
      <rgbColor rgb="FF3366FF"/>
      <rgbColor rgb="FF33CCCC"/>
      <rgbColor rgb="FF99CC00"/>
      <rgbColor rgb="FFFFCC00"/>
      <rgbColor rgb="FFE8930C"/>
      <rgbColor rgb="FFFF6600"/>
      <rgbColor rgb="FF5B6B7D"/>
      <rgbColor rgb="FF969696"/>
      <rgbColor rgb="FF002060"/>
      <rgbColor rgb="FF1FA67A"/>
      <rgbColor rgb="FF003300"/>
      <rgbColor rgb="FF333300"/>
      <rgbColor rgb="FF993300"/>
      <rgbColor rgb="FF8E44AD"/>
      <rgbColor rgb="FF333399"/>
      <rgbColor rgb="FF1A2E4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E21"/>
  <sheetViews>
    <sheetView showGridLines="0" tabSelected="1" zoomScaleNormal="100" workbookViewId="0">
      <selection activeCell="B2" sqref="B2:E2"/>
    </sheetView>
  </sheetViews>
  <sheetFormatPr defaultColWidth="8.6328125" defaultRowHeight="14.5"/>
  <cols>
    <col min="1" max="1" width="2" customWidth="1"/>
    <col min="2" max="2" width="6" customWidth="1"/>
    <col min="3" max="3" width="26" customWidth="1"/>
    <col min="4" max="4" width="62" customWidth="1"/>
    <col min="5" max="5" width="18" customWidth="1"/>
  </cols>
  <sheetData>
    <row r="2" spans="2:5" ht="36" customHeight="1">
      <c r="B2" s="69" t="s">
        <v>225</v>
      </c>
      <c r="C2" s="69"/>
      <c r="D2" s="69"/>
      <c r="E2" s="69"/>
    </row>
    <row r="3" spans="2:5" ht="42" customHeight="1">
      <c r="B3" s="62" t="s">
        <v>0</v>
      </c>
      <c r="C3" s="62"/>
      <c r="D3" s="62"/>
      <c r="E3" s="62"/>
    </row>
    <row r="5" spans="2:5" ht="16">
      <c r="B5" s="3" t="s">
        <v>1</v>
      </c>
      <c r="C5" s="4" t="s">
        <v>2</v>
      </c>
      <c r="D5" s="4" t="s">
        <v>3</v>
      </c>
      <c r="E5" s="4" t="s">
        <v>4</v>
      </c>
    </row>
    <row r="6" spans="2:5" ht="43.5" customHeight="1">
      <c r="B6" s="5">
        <v>1</v>
      </c>
      <c r="C6" s="6" t="s">
        <v>5</v>
      </c>
      <c r="D6" s="7" t="s">
        <v>6</v>
      </c>
      <c r="E6" s="8" t="s">
        <v>7</v>
      </c>
    </row>
    <row r="7" spans="2:5" ht="43.5" customHeight="1">
      <c r="B7" s="9">
        <v>2</v>
      </c>
      <c r="C7" s="10" t="s">
        <v>8</v>
      </c>
      <c r="D7" s="11" t="s">
        <v>9</v>
      </c>
      <c r="E7" s="12" t="s">
        <v>10</v>
      </c>
    </row>
    <row r="8" spans="2:5" ht="43.5" customHeight="1">
      <c r="B8" s="13">
        <v>3</v>
      </c>
      <c r="C8" s="6" t="s">
        <v>11</v>
      </c>
      <c r="D8" s="11" t="s">
        <v>12</v>
      </c>
      <c r="E8" s="14" t="s">
        <v>13</v>
      </c>
    </row>
    <row r="9" spans="2:5" ht="43.5" customHeight="1">
      <c r="B9" s="15">
        <v>4</v>
      </c>
      <c r="C9" s="6" t="s">
        <v>14</v>
      </c>
      <c r="D9" s="11" t="s">
        <v>15</v>
      </c>
      <c r="E9" s="16" t="s">
        <v>16</v>
      </c>
    </row>
    <row r="10" spans="2:5" ht="43.5" customHeight="1">
      <c r="B10" s="17">
        <v>5</v>
      </c>
      <c r="C10" s="6" t="s">
        <v>17</v>
      </c>
      <c r="D10" s="11" t="s">
        <v>18</v>
      </c>
      <c r="E10" s="18" t="s">
        <v>19</v>
      </c>
    </row>
    <row r="12" spans="2:5" ht="17.149999999999999" customHeight="1">
      <c r="B12" s="68" t="s">
        <v>20</v>
      </c>
      <c r="C12" s="68"/>
      <c r="D12" s="68"/>
      <c r="E12" s="68"/>
    </row>
    <row r="13" spans="2:5" ht="25.5" customHeight="1">
      <c r="B13" s="19"/>
      <c r="C13" s="20" t="s">
        <v>21</v>
      </c>
      <c r="D13" s="67" t="s">
        <v>22</v>
      </c>
      <c r="E13" s="67"/>
    </row>
    <row r="14" spans="2:5" ht="25.5" customHeight="1">
      <c r="B14" s="21"/>
      <c r="C14" s="20" t="s">
        <v>23</v>
      </c>
      <c r="D14" s="67" t="s">
        <v>24</v>
      </c>
      <c r="E14" s="67"/>
    </row>
    <row r="15" spans="2:5" ht="25.5" customHeight="1">
      <c r="B15" s="22"/>
      <c r="C15" s="20" t="s">
        <v>25</v>
      </c>
      <c r="D15" s="67" t="s">
        <v>26</v>
      </c>
      <c r="E15" s="67"/>
    </row>
    <row r="17" spans="2:5" ht="17.149999999999999" customHeight="1">
      <c r="B17" s="68" t="s">
        <v>27</v>
      </c>
      <c r="C17" s="68"/>
      <c r="D17" s="68"/>
      <c r="E17" s="68"/>
    </row>
    <row r="18" spans="2:5" ht="30" customHeight="1">
      <c r="B18" s="23" t="s">
        <v>28</v>
      </c>
      <c r="C18" s="66" t="s">
        <v>29</v>
      </c>
      <c r="D18" s="66"/>
      <c r="E18" s="66"/>
    </row>
    <row r="19" spans="2:5" ht="30" customHeight="1">
      <c r="B19" s="23" t="s">
        <v>28</v>
      </c>
      <c r="C19" s="66" t="s">
        <v>30</v>
      </c>
      <c r="D19" s="66"/>
      <c r="E19" s="66"/>
    </row>
    <row r="20" spans="2:5" ht="30" customHeight="1">
      <c r="B20" s="23" t="s">
        <v>28</v>
      </c>
      <c r="C20" s="66" t="s">
        <v>31</v>
      </c>
      <c r="D20" s="66"/>
      <c r="E20" s="66"/>
    </row>
    <row r="21" spans="2:5" ht="30" customHeight="1">
      <c r="B21" s="23" t="s">
        <v>28</v>
      </c>
      <c r="C21" s="66" t="s">
        <v>32</v>
      </c>
      <c r="D21" s="66"/>
      <c r="E21" s="66"/>
    </row>
  </sheetData>
  <mergeCells count="11">
    <mergeCell ref="B2:E2"/>
    <mergeCell ref="B3:E3"/>
    <mergeCell ref="B12:E12"/>
    <mergeCell ref="D13:E13"/>
    <mergeCell ref="D14:E14"/>
    <mergeCell ref="C21:E21"/>
    <mergeCell ref="D15:E15"/>
    <mergeCell ref="B17:E17"/>
    <mergeCell ref="C18:E18"/>
    <mergeCell ref="C19:E19"/>
    <mergeCell ref="C20:E20"/>
  </mergeCells>
  <phoneticPr fontId="45"/>
  <printOptions horizontalCentered="1"/>
  <pageMargins left="0.4" right="0.4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G32"/>
  <sheetViews>
    <sheetView showGridLines="0" zoomScaleNormal="100" workbookViewId="0">
      <pane xSplit="4" ySplit="5" topLeftCell="E27" activePane="bottomRight" state="frozen"/>
      <selection pane="topRight" activeCell="E1" sqref="E1"/>
      <selection pane="bottomLeft" activeCell="A6" sqref="A6"/>
      <selection pane="bottomRight"/>
    </sheetView>
  </sheetViews>
  <sheetFormatPr defaultColWidth="8.6328125" defaultRowHeight="14.5"/>
  <cols>
    <col min="1" max="1" width="2" customWidth="1"/>
    <col min="2" max="2" width="10" customWidth="1"/>
    <col min="3" max="3" width="22" customWidth="1"/>
    <col min="4" max="4" width="30" customWidth="1"/>
    <col min="5" max="7" width="34" customWidth="1"/>
  </cols>
  <sheetData>
    <row r="2" spans="2:7" ht="36" customHeight="1">
      <c r="B2" s="61" t="s">
        <v>33</v>
      </c>
      <c r="C2" s="61"/>
      <c r="D2" s="61"/>
      <c r="E2" s="61"/>
      <c r="F2" s="61"/>
      <c r="G2" s="61"/>
    </row>
    <row r="3" spans="2:7" ht="21.75" customHeight="1">
      <c r="B3" s="62" t="s">
        <v>34</v>
      </c>
      <c r="C3" s="62"/>
      <c r="D3" s="62"/>
      <c r="E3" s="62"/>
      <c r="F3" s="62"/>
      <c r="G3" s="62"/>
    </row>
    <row r="5" spans="2:7" ht="25.5" customHeight="1">
      <c r="B5" s="4" t="s">
        <v>35</v>
      </c>
      <c r="C5" s="4" t="s">
        <v>36</v>
      </c>
      <c r="D5" s="4" t="s">
        <v>37</v>
      </c>
      <c r="E5" s="4" t="s">
        <v>38</v>
      </c>
      <c r="F5" s="24" t="s">
        <v>39</v>
      </c>
      <c r="G5" s="24" t="s">
        <v>40</v>
      </c>
    </row>
    <row r="6" spans="2:7" ht="21.75" customHeight="1">
      <c r="B6" s="73" t="s">
        <v>41</v>
      </c>
      <c r="C6" s="25" t="s">
        <v>42</v>
      </c>
      <c r="D6" s="26" t="s">
        <v>43</v>
      </c>
      <c r="E6" s="27" t="s">
        <v>44</v>
      </c>
      <c r="F6" s="28"/>
      <c r="G6" s="28"/>
    </row>
    <row r="7" spans="2:7" ht="21.75" customHeight="1">
      <c r="B7" s="73"/>
      <c r="C7" s="25" t="s">
        <v>45</v>
      </c>
      <c r="D7" s="26" t="s">
        <v>46</v>
      </c>
      <c r="E7" s="29" t="s">
        <v>47</v>
      </c>
      <c r="F7" s="28"/>
      <c r="G7" s="28"/>
    </row>
    <row r="8" spans="2:7" ht="21.75" customHeight="1">
      <c r="B8" s="73"/>
      <c r="C8" s="25" t="s">
        <v>48</v>
      </c>
      <c r="D8" s="26"/>
      <c r="E8" s="27" t="s">
        <v>49</v>
      </c>
      <c r="F8" s="28"/>
      <c r="G8" s="28"/>
    </row>
    <row r="9" spans="2:7" ht="21.75" customHeight="1">
      <c r="B9" s="73"/>
      <c r="C9" s="25" t="s">
        <v>50</v>
      </c>
      <c r="D9" s="26" t="s">
        <v>51</v>
      </c>
      <c r="E9" s="27" t="s">
        <v>52</v>
      </c>
      <c r="F9" s="28"/>
      <c r="G9" s="28"/>
    </row>
    <row r="10" spans="2:7" ht="21.75" customHeight="1">
      <c r="B10" s="73"/>
      <c r="C10" s="25" t="s">
        <v>53</v>
      </c>
      <c r="D10" s="26" t="s">
        <v>54</v>
      </c>
      <c r="E10" s="29" t="s">
        <v>55</v>
      </c>
      <c r="F10" s="28"/>
      <c r="G10" s="28"/>
    </row>
    <row r="11" spans="2:7" ht="21.75" customHeight="1">
      <c r="B11" s="73"/>
      <c r="C11" s="25" t="s">
        <v>56</v>
      </c>
      <c r="D11" s="26"/>
      <c r="E11" s="27" t="s">
        <v>57</v>
      </c>
      <c r="F11" s="28"/>
      <c r="G11" s="28"/>
    </row>
    <row r="12" spans="2:7" ht="21.75" customHeight="1">
      <c r="B12" s="73"/>
      <c r="C12" s="25" t="s">
        <v>58</v>
      </c>
      <c r="D12" s="26" t="s">
        <v>59</v>
      </c>
      <c r="E12" s="27" t="s">
        <v>60</v>
      </c>
      <c r="F12" s="28"/>
      <c r="G12" s="28"/>
    </row>
    <row r="13" spans="2:7" ht="21.75" customHeight="1">
      <c r="B13" s="73"/>
      <c r="C13" s="25" t="s">
        <v>61</v>
      </c>
      <c r="D13" s="26"/>
      <c r="E13" s="27" t="s">
        <v>62</v>
      </c>
      <c r="F13" s="28"/>
      <c r="G13" s="28"/>
    </row>
    <row r="14" spans="2:7" ht="21.75" customHeight="1">
      <c r="B14" s="73"/>
      <c r="C14" s="25" t="s">
        <v>63</v>
      </c>
      <c r="D14" s="26"/>
      <c r="E14" s="27" t="s">
        <v>64</v>
      </c>
      <c r="F14" s="28"/>
      <c r="G14" s="28"/>
    </row>
    <row r="15" spans="2:7" ht="21.75" customHeight="1">
      <c r="B15" s="74" t="s">
        <v>65</v>
      </c>
      <c r="C15" s="25" t="s">
        <v>66</v>
      </c>
      <c r="D15" s="26"/>
      <c r="E15" s="27" t="s">
        <v>67</v>
      </c>
      <c r="F15" s="28"/>
      <c r="G15" s="28"/>
    </row>
    <row r="16" spans="2:7" ht="21.75" customHeight="1">
      <c r="B16" s="74"/>
      <c r="C16" s="25" t="s">
        <v>68</v>
      </c>
      <c r="D16" s="26" t="s">
        <v>69</v>
      </c>
      <c r="E16" s="27" t="s">
        <v>70</v>
      </c>
      <c r="F16" s="28"/>
      <c r="G16" s="28"/>
    </row>
    <row r="17" spans="2:7" ht="21.75" customHeight="1">
      <c r="B17" s="74"/>
      <c r="C17" s="25" t="s">
        <v>71</v>
      </c>
      <c r="D17" s="26"/>
      <c r="E17" s="27" t="s">
        <v>72</v>
      </c>
      <c r="F17" s="28"/>
      <c r="G17" s="28"/>
    </row>
    <row r="18" spans="2:7" ht="21.75" customHeight="1">
      <c r="B18" s="74"/>
      <c r="C18" s="25" t="s">
        <v>73</v>
      </c>
      <c r="D18" s="30" t="s">
        <v>74</v>
      </c>
      <c r="E18" s="27" t="s">
        <v>75</v>
      </c>
      <c r="F18" s="28"/>
      <c r="G18" s="28"/>
    </row>
    <row r="19" spans="2:7" ht="21.75" customHeight="1">
      <c r="B19" s="74"/>
      <c r="C19" s="25" t="s">
        <v>76</v>
      </c>
      <c r="D19" s="26" t="s">
        <v>77</v>
      </c>
      <c r="E19" s="27" t="s">
        <v>78</v>
      </c>
      <c r="F19" s="28"/>
      <c r="G19" s="28"/>
    </row>
    <row r="20" spans="2:7" ht="21.75" customHeight="1">
      <c r="B20" s="75" t="s">
        <v>79</v>
      </c>
      <c r="C20" s="25" t="s">
        <v>80</v>
      </c>
      <c r="D20" s="26"/>
      <c r="E20" s="29" t="s">
        <v>81</v>
      </c>
      <c r="F20" s="28"/>
      <c r="G20" s="28"/>
    </row>
    <row r="21" spans="2:7" ht="21.75" customHeight="1">
      <c r="B21" s="75"/>
      <c r="C21" s="25" t="s">
        <v>82</v>
      </c>
      <c r="D21" s="26"/>
      <c r="E21" s="27" t="s">
        <v>83</v>
      </c>
      <c r="F21" s="28"/>
      <c r="G21" s="28"/>
    </row>
    <row r="22" spans="2:7" ht="21.75" customHeight="1">
      <c r="B22" s="75"/>
      <c r="C22" s="25" t="s">
        <v>84</v>
      </c>
      <c r="D22" s="26" t="s">
        <v>85</v>
      </c>
      <c r="E22" s="29" t="s">
        <v>86</v>
      </c>
      <c r="F22" s="28"/>
      <c r="G22" s="28"/>
    </row>
    <row r="23" spans="2:7" ht="21.75" customHeight="1">
      <c r="B23" s="75"/>
      <c r="C23" s="25" t="s">
        <v>87</v>
      </c>
      <c r="D23" s="26"/>
      <c r="E23" s="29" t="s">
        <v>88</v>
      </c>
      <c r="F23" s="28"/>
      <c r="G23" s="28"/>
    </row>
    <row r="24" spans="2:7" ht="63.75" customHeight="1">
      <c r="B24" s="70" t="s">
        <v>89</v>
      </c>
      <c r="C24" s="25" t="s">
        <v>90</v>
      </c>
      <c r="D24" s="26"/>
      <c r="E24" s="31" t="s">
        <v>91</v>
      </c>
      <c r="F24" s="32"/>
      <c r="G24" s="32"/>
    </row>
    <row r="25" spans="2:7" ht="63.75" customHeight="1">
      <c r="B25" s="70"/>
      <c r="C25" s="25" t="s">
        <v>92</v>
      </c>
      <c r="D25" s="26" t="s">
        <v>93</v>
      </c>
      <c r="E25" s="31" t="s">
        <v>94</v>
      </c>
      <c r="F25" s="32"/>
      <c r="G25" s="32"/>
    </row>
    <row r="26" spans="2:7" ht="63.75" customHeight="1">
      <c r="B26" s="70"/>
      <c r="C26" s="25" t="s">
        <v>95</v>
      </c>
      <c r="D26" s="26" t="s">
        <v>96</v>
      </c>
      <c r="E26" s="31" t="s">
        <v>97</v>
      </c>
      <c r="F26" s="32"/>
      <c r="G26" s="32"/>
    </row>
    <row r="27" spans="2:7" ht="63.75" customHeight="1">
      <c r="B27" s="70"/>
      <c r="C27" s="25" t="s">
        <v>98</v>
      </c>
      <c r="D27" s="33" t="s">
        <v>99</v>
      </c>
      <c r="E27" s="31" t="s">
        <v>100</v>
      </c>
      <c r="F27" s="32"/>
      <c r="G27" s="32"/>
    </row>
    <row r="28" spans="2:7" ht="21.75" customHeight="1">
      <c r="B28" s="71" t="s">
        <v>101</v>
      </c>
      <c r="C28" s="25" t="s">
        <v>102</v>
      </c>
      <c r="D28" s="26" t="s">
        <v>103</v>
      </c>
      <c r="E28" s="27"/>
      <c r="F28" s="28"/>
      <c r="G28" s="28"/>
    </row>
    <row r="29" spans="2:7" ht="21.75" customHeight="1">
      <c r="B29" s="71"/>
      <c r="C29" s="25" t="s">
        <v>104</v>
      </c>
      <c r="D29" s="26" t="s">
        <v>103</v>
      </c>
      <c r="E29" s="27"/>
      <c r="F29" s="28"/>
      <c r="G29" s="28"/>
    </row>
    <row r="30" spans="2:7" ht="21.75" customHeight="1">
      <c r="B30" s="71"/>
      <c r="C30" s="25" t="s">
        <v>105</v>
      </c>
      <c r="D30" s="26" t="s">
        <v>103</v>
      </c>
      <c r="E30" s="27"/>
      <c r="F30" s="28"/>
      <c r="G30" s="28"/>
    </row>
    <row r="32" spans="2:7" ht="27.75" customHeight="1">
      <c r="B32" s="72" t="s">
        <v>106</v>
      </c>
      <c r="C32" s="72"/>
      <c r="D32" s="72"/>
      <c r="E32" s="72"/>
      <c r="F32" s="72"/>
      <c r="G32" s="72"/>
    </row>
  </sheetData>
  <mergeCells count="8">
    <mergeCell ref="B24:B27"/>
    <mergeCell ref="B28:B30"/>
    <mergeCell ref="B32:G32"/>
    <mergeCell ref="B2:G2"/>
    <mergeCell ref="B3:G3"/>
    <mergeCell ref="B6:B14"/>
    <mergeCell ref="B15:B19"/>
    <mergeCell ref="B20:B23"/>
  </mergeCells>
  <phoneticPr fontId="45"/>
  <printOptions horizontalCentered="1"/>
  <pageMargins left="0.4" right="0.4" top="1" bottom="1" header="0.511811023622047" footer="0.511811023622047"/>
  <pageSetup paperSize="9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G16"/>
  <sheetViews>
    <sheetView showGridLines="0" zoomScaleNormal="100" workbookViewId="0">
      <pane xSplit="3" ySplit="7" topLeftCell="D14" activePane="bottomRight" state="frozen"/>
      <selection pane="topRight" activeCell="D1" sqref="D1"/>
      <selection pane="bottomLeft" activeCell="A8" sqref="A8"/>
      <selection pane="bottomRight"/>
    </sheetView>
  </sheetViews>
  <sheetFormatPr defaultColWidth="8.6328125" defaultRowHeight="14.5"/>
  <cols>
    <col min="1" max="1" width="2" customWidth="1"/>
    <col min="2" max="2" width="16" customWidth="1"/>
    <col min="3" max="3" width="22" customWidth="1"/>
    <col min="4" max="7" width="32" customWidth="1"/>
  </cols>
  <sheetData>
    <row r="2" spans="2:7" ht="36" customHeight="1">
      <c r="B2" s="61" t="s">
        <v>107</v>
      </c>
      <c r="C2" s="61"/>
      <c r="D2" s="61"/>
      <c r="E2" s="61"/>
      <c r="F2" s="61"/>
      <c r="G2" s="61"/>
    </row>
    <row r="3" spans="2:7" ht="21.75" customHeight="1">
      <c r="B3" s="62" t="s">
        <v>108</v>
      </c>
      <c r="C3" s="62"/>
      <c r="D3" s="62"/>
      <c r="E3" s="62"/>
      <c r="F3" s="62"/>
      <c r="G3" s="62"/>
    </row>
    <row r="5" spans="2:7" ht="24" customHeight="1">
      <c r="B5" s="1" t="s">
        <v>109</v>
      </c>
      <c r="C5" s="76" t="s">
        <v>110</v>
      </c>
      <c r="D5" s="76"/>
      <c r="E5" s="1" t="s">
        <v>111</v>
      </c>
      <c r="F5" s="76" t="s">
        <v>112</v>
      </c>
      <c r="G5" s="76"/>
    </row>
    <row r="7" spans="2:7" ht="27.75" customHeight="1">
      <c r="B7" s="4" t="s">
        <v>113</v>
      </c>
      <c r="C7" s="4" t="s">
        <v>114</v>
      </c>
      <c r="D7" s="34" t="s">
        <v>115</v>
      </c>
      <c r="E7" s="35" t="s">
        <v>116</v>
      </c>
      <c r="F7" s="36" t="s">
        <v>117</v>
      </c>
      <c r="G7" s="37" t="s">
        <v>118</v>
      </c>
    </row>
    <row r="8" spans="2:7" ht="63.75" customHeight="1">
      <c r="B8" s="4" t="s">
        <v>119</v>
      </c>
      <c r="C8" s="38" t="s">
        <v>120</v>
      </c>
      <c r="D8" s="31" t="s">
        <v>121</v>
      </c>
      <c r="E8" s="31" t="s">
        <v>122</v>
      </c>
      <c r="F8" s="39" t="s">
        <v>123</v>
      </c>
      <c r="G8" s="31" t="s">
        <v>124</v>
      </c>
    </row>
    <row r="9" spans="2:7" ht="63.75" customHeight="1">
      <c r="B9" s="4" t="s">
        <v>125</v>
      </c>
      <c r="C9" s="38" t="s">
        <v>126</v>
      </c>
      <c r="D9" s="31" t="s">
        <v>127</v>
      </c>
      <c r="E9" s="31" t="s">
        <v>128</v>
      </c>
      <c r="F9" s="31" t="s">
        <v>129</v>
      </c>
      <c r="G9" s="31" t="s">
        <v>130</v>
      </c>
    </row>
    <row r="10" spans="2:7" ht="63.75" customHeight="1">
      <c r="B10" s="4" t="s">
        <v>131</v>
      </c>
      <c r="C10" s="38" t="s">
        <v>132</v>
      </c>
      <c r="D10" s="31" t="s">
        <v>133</v>
      </c>
      <c r="E10" s="31" t="s">
        <v>134</v>
      </c>
      <c r="F10" s="31" t="s">
        <v>135</v>
      </c>
      <c r="G10" s="31" t="s">
        <v>136</v>
      </c>
    </row>
    <row r="11" spans="2:7" ht="63.75" customHeight="1">
      <c r="B11" s="4" t="s">
        <v>137</v>
      </c>
      <c r="C11" s="38" t="s">
        <v>138</v>
      </c>
      <c r="D11" s="31" t="s">
        <v>139</v>
      </c>
      <c r="E11" s="31" t="s">
        <v>140</v>
      </c>
      <c r="F11" s="31" t="s">
        <v>141</v>
      </c>
      <c r="G11" s="31" t="s">
        <v>142</v>
      </c>
    </row>
    <row r="12" spans="2:7" ht="25.5" customHeight="1">
      <c r="B12" s="4" t="s">
        <v>143</v>
      </c>
      <c r="C12" s="40" t="s">
        <v>144</v>
      </c>
      <c r="D12" s="41">
        <v>2</v>
      </c>
      <c r="E12" s="41">
        <v>-1</v>
      </c>
      <c r="F12" s="41">
        <v>2</v>
      </c>
      <c r="G12" s="41">
        <v>0</v>
      </c>
    </row>
    <row r="13" spans="2:7" ht="63.75" customHeight="1">
      <c r="B13" s="42" t="s">
        <v>145</v>
      </c>
      <c r="C13" s="38" t="s">
        <v>146</v>
      </c>
      <c r="D13" s="39" t="s">
        <v>147</v>
      </c>
      <c r="E13" s="31" t="s">
        <v>148</v>
      </c>
      <c r="F13" s="31" t="s">
        <v>149</v>
      </c>
      <c r="G13" s="31" t="s">
        <v>150</v>
      </c>
    </row>
    <row r="14" spans="2:7" ht="63.75" customHeight="1">
      <c r="B14" s="43" t="s">
        <v>151</v>
      </c>
      <c r="C14" s="38" t="s">
        <v>152</v>
      </c>
      <c r="D14" s="31" t="s">
        <v>153</v>
      </c>
      <c r="E14" s="31" t="s">
        <v>154</v>
      </c>
      <c r="F14" s="31" t="s">
        <v>155</v>
      </c>
      <c r="G14" s="31" t="s">
        <v>156</v>
      </c>
    </row>
    <row r="16" spans="2:7" ht="27.75" customHeight="1">
      <c r="B16" s="72" t="s">
        <v>157</v>
      </c>
      <c r="C16" s="72"/>
      <c r="D16" s="72"/>
      <c r="E16" s="72"/>
      <c r="F16" s="72"/>
      <c r="G16" s="72"/>
    </row>
  </sheetData>
  <mergeCells count="5">
    <mergeCell ref="B2:G2"/>
    <mergeCell ref="B3:G3"/>
    <mergeCell ref="C5:D5"/>
    <mergeCell ref="F5:G5"/>
    <mergeCell ref="B16:G16"/>
  </mergeCells>
  <phoneticPr fontId="45"/>
  <conditionalFormatting sqref="D12:G12">
    <cfRule type="cellIs" dxfId="7" priority="2" operator="greaterThan">
      <formula>0</formula>
    </cfRule>
    <cfRule type="cellIs" dxfId="6" priority="3" operator="lessThan">
      <formula>0</formula>
    </cfRule>
  </conditionalFormatting>
  <dataValidations count="1">
    <dataValidation type="list" allowBlank="1" sqref="D12:G12" xr:uid="{00000000-0002-0000-0200-000000000000}">
      <formula1>"2,1,0,-1,-2"</formula1>
      <formula2>0</formula2>
    </dataValidation>
  </dataValidations>
  <printOptions horizontalCentered="1"/>
  <pageMargins left="0.4" right="0.4" top="1" bottom="1" header="0.511811023622047" footer="0.511811023622047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G16"/>
  <sheetViews>
    <sheetView showGridLines="0" zoomScaleNormal="100" workbookViewId="0">
      <pane xSplit="3" ySplit="7" topLeftCell="D23" activePane="bottomRight" state="frozen"/>
      <selection pane="topRight" activeCell="D1" sqref="D1"/>
      <selection pane="bottomLeft" activeCell="A8" sqref="A8"/>
      <selection pane="bottomRight"/>
    </sheetView>
  </sheetViews>
  <sheetFormatPr defaultColWidth="8.6328125" defaultRowHeight="14.5"/>
  <cols>
    <col min="1" max="1" width="2" customWidth="1"/>
    <col min="2" max="2" width="16" customWidth="1"/>
    <col min="3" max="3" width="22" customWidth="1"/>
    <col min="4" max="7" width="32" customWidth="1"/>
  </cols>
  <sheetData>
    <row r="2" spans="2:7" ht="36" customHeight="1">
      <c r="B2" s="61" t="s">
        <v>158</v>
      </c>
      <c r="C2" s="61"/>
      <c r="D2" s="61"/>
      <c r="E2" s="61"/>
      <c r="F2" s="61"/>
      <c r="G2" s="61"/>
    </row>
    <row r="3" spans="2:7" ht="21.75" customHeight="1">
      <c r="B3" s="62" t="s">
        <v>159</v>
      </c>
      <c r="C3" s="62"/>
      <c r="D3" s="62"/>
      <c r="E3" s="62"/>
      <c r="F3" s="62"/>
      <c r="G3" s="62"/>
    </row>
    <row r="5" spans="2:7" ht="24" customHeight="1">
      <c r="B5" s="1" t="s">
        <v>109</v>
      </c>
      <c r="C5" s="77"/>
      <c r="D5" s="77"/>
      <c r="E5" s="1" t="s">
        <v>111</v>
      </c>
      <c r="F5" s="77"/>
      <c r="G5" s="77"/>
    </row>
    <row r="7" spans="2:7" ht="27.75" customHeight="1">
      <c r="B7" s="4" t="s">
        <v>113</v>
      </c>
      <c r="C7" s="4" t="s">
        <v>114</v>
      </c>
      <c r="D7" s="34" t="s">
        <v>115</v>
      </c>
      <c r="E7" s="35" t="s">
        <v>116</v>
      </c>
      <c r="F7" s="36" t="s">
        <v>117</v>
      </c>
      <c r="G7" s="37" t="s">
        <v>118</v>
      </c>
    </row>
    <row r="8" spans="2:7" ht="63.75" customHeight="1">
      <c r="B8" s="4" t="s">
        <v>119</v>
      </c>
      <c r="C8" s="38" t="s">
        <v>120</v>
      </c>
      <c r="D8" s="44"/>
      <c r="E8" s="44"/>
      <c r="F8" s="44"/>
      <c r="G8" s="44"/>
    </row>
    <row r="9" spans="2:7" ht="63.75" customHeight="1">
      <c r="B9" s="4" t="s">
        <v>125</v>
      </c>
      <c r="C9" s="38" t="s">
        <v>126</v>
      </c>
      <c r="D9" s="44"/>
      <c r="E9" s="44"/>
      <c r="F9" s="44"/>
      <c r="G9" s="44"/>
    </row>
    <row r="10" spans="2:7" ht="63.75" customHeight="1">
      <c r="B10" s="4" t="s">
        <v>131</v>
      </c>
      <c r="C10" s="38" t="s">
        <v>132</v>
      </c>
      <c r="D10" s="44"/>
      <c r="E10" s="44"/>
      <c r="F10" s="44"/>
      <c r="G10" s="44"/>
    </row>
    <row r="11" spans="2:7" ht="63.75" customHeight="1">
      <c r="B11" s="4" t="s">
        <v>137</v>
      </c>
      <c r="C11" s="38" t="s">
        <v>138</v>
      </c>
      <c r="D11" s="44"/>
      <c r="E11" s="44"/>
      <c r="F11" s="44"/>
      <c r="G11" s="44"/>
    </row>
    <row r="12" spans="2:7" ht="25.5" customHeight="1">
      <c r="B12" s="4" t="s">
        <v>143</v>
      </c>
      <c r="C12" s="40" t="s">
        <v>144</v>
      </c>
      <c r="D12" s="45"/>
      <c r="E12" s="45"/>
      <c r="F12" s="45"/>
      <c r="G12" s="45"/>
    </row>
    <row r="13" spans="2:7" ht="63.75" customHeight="1">
      <c r="B13" s="42" t="s">
        <v>145</v>
      </c>
      <c r="C13" s="38" t="s">
        <v>146</v>
      </c>
      <c r="D13" s="44"/>
      <c r="E13" s="44"/>
      <c r="F13" s="44"/>
      <c r="G13" s="44"/>
    </row>
    <row r="14" spans="2:7" ht="63.75" customHeight="1">
      <c r="B14" s="43" t="s">
        <v>151</v>
      </c>
      <c r="C14" s="38" t="s">
        <v>152</v>
      </c>
      <c r="D14" s="44"/>
      <c r="E14" s="44"/>
      <c r="F14" s="44"/>
      <c r="G14" s="44"/>
    </row>
    <row r="16" spans="2:7" ht="27.75" customHeight="1">
      <c r="B16" s="72" t="s">
        <v>160</v>
      </c>
      <c r="C16" s="72"/>
      <c r="D16" s="72"/>
      <c r="E16" s="72"/>
      <c r="F16" s="72"/>
      <c r="G16" s="72"/>
    </row>
  </sheetData>
  <mergeCells count="5">
    <mergeCell ref="B2:G2"/>
    <mergeCell ref="B3:G3"/>
    <mergeCell ref="C5:D5"/>
    <mergeCell ref="F5:G5"/>
    <mergeCell ref="B16:G16"/>
  </mergeCells>
  <phoneticPr fontId="45"/>
  <conditionalFormatting sqref="D12:G12">
    <cfRule type="cellIs" dxfId="5" priority="2" operator="greaterThan">
      <formula>0</formula>
    </cfRule>
    <cfRule type="cellIs" dxfId="4" priority="3" operator="lessThan">
      <formula>0</formula>
    </cfRule>
  </conditionalFormatting>
  <dataValidations count="1">
    <dataValidation type="list" allowBlank="1" sqref="D12:G12" xr:uid="{00000000-0002-0000-0300-000000000000}">
      <formula1>"2,1,0,-1,-2"</formula1>
      <formula2>0</formula2>
    </dataValidation>
  </dataValidations>
  <printOptions horizontalCentered="1"/>
  <pageMargins left="0.4" right="0.4" top="1" bottom="1" header="0.511811023622047" footer="0.511811023622047"/>
  <pageSetup paperSize="9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M30"/>
  <sheetViews>
    <sheetView showGridLines="0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ColWidth="8.6328125" defaultRowHeight="14.5"/>
  <cols>
    <col min="1" max="1" width="2" customWidth="1"/>
    <col min="2" max="2" width="5" customWidth="1"/>
    <col min="3" max="3" width="12" customWidth="1"/>
    <col min="4" max="4" width="13" customWidth="1"/>
    <col min="5" max="5" width="22" customWidth="1"/>
    <col min="6" max="6" width="30" customWidth="1"/>
    <col min="7" max="7" width="24" customWidth="1"/>
    <col min="8" max="8" width="22" customWidth="1"/>
    <col min="9" max="9" width="32" customWidth="1"/>
    <col min="10" max="10" width="9" customWidth="1"/>
    <col min="11" max="12" width="12" customWidth="1"/>
    <col min="13" max="13" width="18" customWidth="1"/>
  </cols>
  <sheetData>
    <row r="2" spans="2:13" ht="36" customHeight="1">
      <c r="B2" s="61" t="s">
        <v>161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</row>
    <row r="3" spans="2:13" ht="21.75" customHeight="1">
      <c r="B3" s="62" t="s">
        <v>162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</row>
    <row r="5" spans="2:13" ht="30" customHeight="1">
      <c r="B5" s="46" t="s">
        <v>1</v>
      </c>
      <c r="C5" s="1" t="s">
        <v>163</v>
      </c>
      <c r="D5" s="1" t="s">
        <v>109</v>
      </c>
      <c r="E5" s="1" t="s">
        <v>164</v>
      </c>
      <c r="F5" s="1" t="s">
        <v>165</v>
      </c>
      <c r="G5" s="1" t="s">
        <v>166</v>
      </c>
      <c r="H5" s="1" t="s">
        <v>167</v>
      </c>
      <c r="I5" s="1" t="s">
        <v>168</v>
      </c>
      <c r="J5" s="1" t="s">
        <v>169</v>
      </c>
      <c r="K5" s="1" t="s">
        <v>170</v>
      </c>
      <c r="L5" s="1" t="s">
        <v>171</v>
      </c>
      <c r="M5" s="1" t="s">
        <v>172</v>
      </c>
    </row>
    <row r="6" spans="2:13" ht="36" customHeight="1">
      <c r="B6" s="47">
        <v>1</v>
      </c>
      <c r="C6" s="48" t="s">
        <v>173</v>
      </c>
      <c r="D6" s="27" t="s">
        <v>174</v>
      </c>
      <c r="E6" s="27" t="s">
        <v>175</v>
      </c>
      <c r="F6" s="27" t="s">
        <v>176</v>
      </c>
      <c r="G6" s="27" t="s">
        <v>177</v>
      </c>
      <c r="H6" s="27" t="s">
        <v>178</v>
      </c>
      <c r="I6" s="27" t="s">
        <v>179</v>
      </c>
      <c r="J6" s="48" t="s">
        <v>180</v>
      </c>
      <c r="K6" s="48" t="s">
        <v>181</v>
      </c>
      <c r="L6" s="49"/>
      <c r="M6" s="27"/>
    </row>
    <row r="7" spans="2:13" ht="36" customHeight="1">
      <c r="B7" s="47">
        <v>2</v>
      </c>
      <c r="C7" s="48" t="s">
        <v>173</v>
      </c>
      <c r="D7" s="27" t="s">
        <v>174</v>
      </c>
      <c r="E7" s="27" t="s">
        <v>182</v>
      </c>
      <c r="F7" s="27" t="s">
        <v>183</v>
      </c>
      <c r="G7" s="27" t="s">
        <v>184</v>
      </c>
      <c r="H7" s="27" t="s">
        <v>185</v>
      </c>
      <c r="I7" s="27" t="s">
        <v>186</v>
      </c>
      <c r="J7" s="48" t="s">
        <v>180</v>
      </c>
      <c r="K7" s="48" t="s">
        <v>187</v>
      </c>
      <c r="L7" s="49"/>
      <c r="M7" s="27"/>
    </row>
    <row r="8" spans="2:13" ht="36" customHeight="1">
      <c r="B8" s="47">
        <v>3</v>
      </c>
      <c r="C8" s="48" t="s">
        <v>188</v>
      </c>
      <c r="D8" s="27" t="s">
        <v>174</v>
      </c>
      <c r="E8" s="27" t="s">
        <v>189</v>
      </c>
      <c r="F8" s="27" t="s">
        <v>190</v>
      </c>
      <c r="G8" s="27" t="s">
        <v>191</v>
      </c>
      <c r="H8" s="27" t="s">
        <v>192</v>
      </c>
      <c r="I8" s="27" t="s">
        <v>193</v>
      </c>
      <c r="J8" s="48" t="s">
        <v>194</v>
      </c>
      <c r="K8" s="48" t="s">
        <v>187</v>
      </c>
      <c r="L8" s="49"/>
      <c r="M8" s="27"/>
    </row>
    <row r="9" spans="2:13" ht="36" customHeight="1">
      <c r="B9" s="47">
        <v>4</v>
      </c>
      <c r="C9" s="50"/>
      <c r="D9" s="51"/>
      <c r="E9" s="51"/>
      <c r="F9" s="51"/>
      <c r="G9" s="51"/>
      <c r="H9" s="51"/>
      <c r="I9" s="51"/>
      <c r="J9" s="50"/>
      <c r="K9" s="50"/>
      <c r="L9" s="52"/>
      <c r="M9" s="51"/>
    </row>
    <row r="10" spans="2:13" ht="36" customHeight="1">
      <c r="B10" s="47">
        <v>5</v>
      </c>
      <c r="C10" s="50"/>
      <c r="D10" s="51"/>
      <c r="E10" s="51"/>
      <c r="F10" s="51"/>
      <c r="G10" s="51"/>
      <c r="H10" s="51"/>
      <c r="I10" s="51"/>
      <c r="J10" s="50"/>
      <c r="K10" s="50"/>
      <c r="L10" s="52"/>
      <c r="M10" s="51"/>
    </row>
    <row r="11" spans="2:13" ht="36" customHeight="1">
      <c r="B11" s="47">
        <v>6</v>
      </c>
      <c r="C11" s="50"/>
      <c r="D11" s="51"/>
      <c r="E11" s="51"/>
      <c r="F11" s="51"/>
      <c r="G11" s="51"/>
      <c r="H11" s="51"/>
      <c r="I11" s="51"/>
      <c r="J11" s="50"/>
      <c r="K11" s="50"/>
      <c r="L11" s="52"/>
      <c r="M11" s="51"/>
    </row>
    <row r="12" spans="2:13" ht="36" customHeight="1">
      <c r="B12" s="47">
        <v>7</v>
      </c>
      <c r="C12" s="50"/>
      <c r="D12" s="51"/>
      <c r="E12" s="51"/>
      <c r="F12" s="51"/>
      <c r="G12" s="51"/>
      <c r="H12" s="51"/>
      <c r="I12" s="51"/>
      <c r="J12" s="50"/>
      <c r="K12" s="50"/>
      <c r="L12" s="52"/>
      <c r="M12" s="51"/>
    </row>
    <row r="13" spans="2:13" ht="36" customHeight="1">
      <c r="B13" s="47">
        <v>8</v>
      </c>
      <c r="C13" s="50"/>
      <c r="D13" s="51"/>
      <c r="E13" s="51"/>
      <c r="F13" s="51"/>
      <c r="G13" s="51"/>
      <c r="H13" s="51"/>
      <c r="I13" s="51"/>
      <c r="J13" s="50"/>
      <c r="K13" s="50"/>
      <c r="L13" s="52"/>
      <c r="M13" s="51"/>
    </row>
    <row r="14" spans="2:13" ht="36" customHeight="1">
      <c r="B14" s="47">
        <v>9</v>
      </c>
      <c r="C14" s="50"/>
      <c r="D14" s="51"/>
      <c r="E14" s="51"/>
      <c r="F14" s="51"/>
      <c r="G14" s="51"/>
      <c r="H14" s="51"/>
      <c r="I14" s="51"/>
      <c r="J14" s="50"/>
      <c r="K14" s="50"/>
      <c r="L14" s="52"/>
      <c r="M14" s="51"/>
    </row>
    <row r="15" spans="2:13" ht="36" customHeight="1">
      <c r="B15" s="47">
        <v>10</v>
      </c>
      <c r="C15" s="50"/>
      <c r="D15" s="51"/>
      <c r="E15" s="51"/>
      <c r="F15" s="51"/>
      <c r="G15" s="51"/>
      <c r="H15" s="51"/>
      <c r="I15" s="51"/>
      <c r="J15" s="50"/>
      <c r="K15" s="50"/>
      <c r="L15" s="52"/>
      <c r="M15" s="51"/>
    </row>
    <row r="16" spans="2:13" ht="36" customHeight="1">
      <c r="B16" s="47">
        <v>11</v>
      </c>
      <c r="C16" s="50"/>
      <c r="D16" s="51"/>
      <c r="E16" s="51"/>
      <c r="F16" s="51"/>
      <c r="G16" s="51"/>
      <c r="H16" s="51"/>
      <c r="I16" s="51"/>
      <c r="J16" s="50"/>
      <c r="K16" s="50"/>
      <c r="L16" s="52"/>
      <c r="M16" s="51"/>
    </row>
    <row r="17" spans="2:13" ht="36" customHeight="1">
      <c r="B17" s="47">
        <v>12</v>
      </c>
      <c r="C17" s="50"/>
      <c r="D17" s="51"/>
      <c r="E17" s="51"/>
      <c r="F17" s="51"/>
      <c r="G17" s="51"/>
      <c r="H17" s="51"/>
      <c r="I17" s="51"/>
      <c r="J17" s="50"/>
      <c r="K17" s="50"/>
      <c r="L17" s="52"/>
      <c r="M17" s="51"/>
    </row>
    <row r="18" spans="2:13" ht="36" customHeight="1">
      <c r="B18" s="47">
        <v>13</v>
      </c>
      <c r="C18" s="50"/>
      <c r="D18" s="51"/>
      <c r="E18" s="51"/>
      <c r="F18" s="51"/>
      <c r="G18" s="51"/>
      <c r="H18" s="51"/>
      <c r="I18" s="51"/>
      <c r="J18" s="50"/>
      <c r="K18" s="50"/>
      <c r="L18" s="52"/>
      <c r="M18" s="51"/>
    </row>
    <row r="19" spans="2:13" ht="36" customHeight="1">
      <c r="B19" s="47">
        <v>14</v>
      </c>
      <c r="C19" s="50"/>
      <c r="D19" s="51"/>
      <c r="E19" s="51"/>
      <c r="F19" s="51"/>
      <c r="G19" s="51"/>
      <c r="H19" s="51"/>
      <c r="I19" s="51"/>
      <c r="J19" s="50"/>
      <c r="K19" s="50"/>
      <c r="L19" s="52"/>
      <c r="M19" s="51"/>
    </row>
    <row r="20" spans="2:13" ht="36" customHeight="1">
      <c r="B20" s="47">
        <v>15</v>
      </c>
      <c r="C20" s="50"/>
      <c r="D20" s="51"/>
      <c r="E20" s="51"/>
      <c r="F20" s="51"/>
      <c r="G20" s="51"/>
      <c r="H20" s="51"/>
      <c r="I20" s="51"/>
      <c r="J20" s="50"/>
      <c r="K20" s="50"/>
      <c r="L20" s="52"/>
      <c r="M20" s="51"/>
    </row>
    <row r="21" spans="2:13" ht="36" customHeight="1">
      <c r="B21" s="47">
        <v>16</v>
      </c>
      <c r="C21" s="50"/>
      <c r="D21" s="51"/>
      <c r="E21" s="51"/>
      <c r="F21" s="51"/>
      <c r="G21" s="51"/>
      <c r="H21" s="51"/>
      <c r="I21" s="51"/>
      <c r="J21" s="50"/>
      <c r="K21" s="50"/>
      <c r="L21" s="52"/>
      <c r="M21" s="51"/>
    </row>
    <row r="22" spans="2:13" ht="36" customHeight="1">
      <c r="B22" s="47">
        <v>17</v>
      </c>
      <c r="C22" s="50"/>
      <c r="D22" s="51"/>
      <c r="E22" s="51"/>
      <c r="F22" s="51"/>
      <c r="G22" s="51"/>
      <c r="H22" s="51"/>
      <c r="I22" s="51"/>
      <c r="J22" s="50"/>
      <c r="K22" s="50"/>
      <c r="L22" s="52"/>
      <c r="M22" s="51"/>
    </row>
    <row r="23" spans="2:13" ht="36" customHeight="1">
      <c r="B23" s="47">
        <v>18</v>
      </c>
      <c r="C23" s="50"/>
      <c r="D23" s="51"/>
      <c r="E23" s="51"/>
      <c r="F23" s="51"/>
      <c r="G23" s="51"/>
      <c r="H23" s="51"/>
      <c r="I23" s="51"/>
      <c r="J23" s="50"/>
      <c r="K23" s="50"/>
      <c r="L23" s="52"/>
      <c r="M23" s="51"/>
    </row>
    <row r="24" spans="2:13" ht="36" customHeight="1">
      <c r="B24" s="47">
        <v>19</v>
      </c>
      <c r="C24" s="50"/>
      <c r="D24" s="51"/>
      <c r="E24" s="51"/>
      <c r="F24" s="51"/>
      <c r="G24" s="51"/>
      <c r="H24" s="51"/>
      <c r="I24" s="51"/>
      <c r="J24" s="50"/>
      <c r="K24" s="50"/>
      <c r="L24" s="52"/>
      <c r="M24" s="51"/>
    </row>
    <row r="25" spans="2:13" ht="36" customHeight="1">
      <c r="B25" s="47">
        <v>20</v>
      </c>
      <c r="C25" s="50"/>
      <c r="D25" s="51"/>
      <c r="E25" s="51"/>
      <c r="F25" s="51"/>
      <c r="G25" s="51"/>
      <c r="H25" s="51"/>
      <c r="I25" s="51"/>
      <c r="J25" s="50"/>
      <c r="K25" s="50"/>
      <c r="L25" s="52"/>
      <c r="M25" s="51"/>
    </row>
    <row r="26" spans="2:13" ht="36" customHeight="1">
      <c r="B26" s="47">
        <v>21</v>
      </c>
      <c r="C26" s="50"/>
      <c r="D26" s="51"/>
      <c r="E26" s="51"/>
      <c r="F26" s="51"/>
      <c r="G26" s="51"/>
      <c r="H26" s="51"/>
      <c r="I26" s="51"/>
      <c r="J26" s="50"/>
      <c r="K26" s="50"/>
      <c r="L26" s="52"/>
      <c r="M26" s="51"/>
    </row>
    <row r="27" spans="2:13" ht="36" customHeight="1">
      <c r="B27" s="47">
        <v>22</v>
      </c>
      <c r="C27" s="50"/>
      <c r="D27" s="51"/>
      <c r="E27" s="51"/>
      <c r="F27" s="51"/>
      <c r="G27" s="51"/>
      <c r="H27" s="51"/>
      <c r="I27" s="51"/>
      <c r="J27" s="50"/>
      <c r="K27" s="50"/>
      <c r="L27" s="52"/>
      <c r="M27" s="51"/>
    </row>
    <row r="28" spans="2:13" ht="36" customHeight="1">
      <c r="B28" s="47">
        <v>23</v>
      </c>
      <c r="C28" s="50"/>
      <c r="D28" s="51"/>
      <c r="E28" s="51"/>
      <c r="F28" s="51"/>
      <c r="G28" s="51"/>
      <c r="H28" s="51"/>
      <c r="I28" s="51"/>
      <c r="J28" s="50"/>
      <c r="K28" s="50"/>
      <c r="L28" s="52"/>
      <c r="M28" s="51"/>
    </row>
    <row r="30" spans="2:13" ht="27.75" customHeight="1">
      <c r="B30" s="4" t="s">
        <v>195</v>
      </c>
      <c r="C30" s="53" t="s">
        <v>196</v>
      </c>
      <c r="D30" s="54">
        <f>COUNTA(E6:E28)</f>
        <v>3</v>
      </c>
      <c r="E30" s="53" t="s">
        <v>197</v>
      </c>
      <c r="F30" s="54">
        <f>COUNTIF(K6:K28,"公開済み")</f>
        <v>0</v>
      </c>
      <c r="G30" s="53" t="s">
        <v>181</v>
      </c>
      <c r="H30" s="54">
        <f>COUNTIF(K6:K28,"執筆中")</f>
        <v>1</v>
      </c>
      <c r="I30" s="53" t="s">
        <v>198</v>
      </c>
      <c r="J30" s="54">
        <f>COUNTIF(J6:J28,"高")</f>
        <v>2</v>
      </c>
    </row>
  </sheetData>
  <mergeCells count="2">
    <mergeCell ref="B2:M2"/>
    <mergeCell ref="B3:M3"/>
  </mergeCells>
  <phoneticPr fontId="45"/>
  <conditionalFormatting sqref="J6:J28">
    <cfRule type="cellIs" dxfId="3" priority="2" operator="equal">
      <formula>"高"</formula>
    </cfRule>
  </conditionalFormatting>
  <conditionalFormatting sqref="K6:K28">
    <cfRule type="cellIs" dxfId="2" priority="3" operator="equal">
      <formula>"公開済み"</formula>
    </cfRule>
  </conditionalFormatting>
  <dataValidations count="3">
    <dataValidation type="list" allowBlank="1" sqref="C6:C28" xr:uid="{00000000-0002-0000-0400-000000000000}">
      <formula1>"認知・興味,情報収集,共有,比較,検討,購入後"</formula1>
      <formula2>0</formula2>
    </dataValidation>
    <dataValidation type="list" allowBlank="1" sqref="J6:J28" xr:uid="{00000000-0002-0000-0400-000001000000}">
      <formula1>"高,中,低"</formula1>
      <formula2>0</formula2>
    </dataValidation>
    <dataValidation type="list" allowBlank="1" sqref="K6:K28" xr:uid="{00000000-0002-0000-0400-000002000000}">
      <formula1>"未着手,構成中,執筆中,チェック中,公開済み,リライト予定"</formula1>
      <formula2>0</formula2>
    </dataValidation>
  </dataValidations>
  <printOptions horizontalCentered="1"/>
  <pageMargins left="0.4" right="0.4" top="1" bottom="1" header="0.511811023622047" footer="0.511811023622047"/>
  <pageSetup paperSize="9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I16"/>
  <sheetViews>
    <sheetView showGridLines="0" zoomScaleNormal="100" workbookViewId="0"/>
  </sheetViews>
  <sheetFormatPr defaultColWidth="8.6328125" defaultRowHeight="14.5"/>
  <cols>
    <col min="1" max="1" width="2" customWidth="1"/>
    <col min="2" max="2" width="5" customWidth="1"/>
    <col min="3" max="3" width="18" customWidth="1"/>
    <col min="4" max="4" width="44" customWidth="1"/>
    <col min="5" max="9" width="14" customWidth="1"/>
  </cols>
  <sheetData>
    <row r="2" spans="2:9" ht="36" customHeight="1">
      <c r="B2" s="61" t="s">
        <v>199</v>
      </c>
      <c r="C2" s="61"/>
      <c r="D2" s="61"/>
      <c r="E2" s="61"/>
      <c r="F2" s="61"/>
      <c r="G2" s="61"/>
      <c r="H2" s="61"/>
      <c r="I2" s="61"/>
    </row>
    <row r="3" spans="2:9" ht="21.75" customHeight="1">
      <c r="B3" s="62" t="s">
        <v>200</v>
      </c>
      <c r="C3" s="62"/>
      <c r="D3" s="62"/>
      <c r="E3" s="62"/>
      <c r="F3" s="62"/>
      <c r="G3" s="62"/>
      <c r="H3" s="62"/>
      <c r="I3" s="62"/>
    </row>
    <row r="5" spans="2:9" ht="15">
      <c r="B5" s="46" t="s">
        <v>1</v>
      </c>
      <c r="C5" s="1" t="s">
        <v>201</v>
      </c>
      <c r="D5" s="1" t="s">
        <v>202</v>
      </c>
      <c r="E5" s="2" t="s">
        <v>203</v>
      </c>
      <c r="F5" s="2" t="s">
        <v>204</v>
      </c>
      <c r="G5" s="2" t="s">
        <v>205</v>
      </c>
      <c r="H5" s="2" t="s">
        <v>206</v>
      </c>
      <c r="I5" s="2" t="s">
        <v>207</v>
      </c>
    </row>
    <row r="6" spans="2:9" ht="36" customHeight="1">
      <c r="B6" s="55"/>
      <c r="C6" s="63" t="s">
        <v>208</v>
      </c>
      <c r="D6" s="63"/>
      <c r="E6" s="56"/>
      <c r="F6" s="56"/>
      <c r="G6" s="56"/>
      <c r="H6" s="56"/>
      <c r="I6" s="56"/>
    </row>
    <row r="7" spans="2:9" ht="30" customHeight="1">
      <c r="B7" s="3">
        <v>1</v>
      </c>
      <c r="C7" s="57" t="s">
        <v>209</v>
      </c>
      <c r="D7" s="11" t="s">
        <v>210</v>
      </c>
      <c r="E7" s="58"/>
      <c r="F7" s="58"/>
      <c r="G7" s="58"/>
      <c r="H7" s="58"/>
      <c r="I7" s="58"/>
    </row>
    <row r="8" spans="2:9" ht="30" customHeight="1">
      <c r="B8" s="3">
        <v>2</v>
      </c>
      <c r="C8" s="57" t="s">
        <v>211</v>
      </c>
      <c r="D8" s="11" t="s">
        <v>212</v>
      </c>
      <c r="E8" s="58"/>
      <c r="F8" s="58"/>
      <c r="G8" s="58"/>
      <c r="H8" s="58"/>
      <c r="I8" s="58"/>
    </row>
    <row r="9" spans="2:9" ht="30" customHeight="1">
      <c r="B9" s="3">
        <v>3</v>
      </c>
      <c r="C9" s="57" t="s">
        <v>213</v>
      </c>
      <c r="D9" s="11" t="s">
        <v>214</v>
      </c>
      <c r="E9" s="58"/>
      <c r="F9" s="58"/>
      <c r="G9" s="58"/>
      <c r="H9" s="58"/>
      <c r="I9" s="58"/>
    </row>
    <row r="10" spans="2:9" ht="30" customHeight="1">
      <c r="B10" s="3">
        <v>4</v>
      </c>
      <c r="C10" s="57" t="s">
        <v>215</v>
      </c>
      <c r="D10" s="11" t="s">
        <v>216</v>
      </c>
      <c r="E10" s="58"/>
      <c r="F10" s="58"/>
      <c r="G10" s="58"/>
      <c r="H10" s="58"/>
      <c r="I10" s="58"/>
    </row>
    <row r="11" spans="2:9" ht="30" customHeight="1">
      <c r="B11" s="3">
        <v>5</v>
      </c>
      <c r="C11" s="57" t="s">
        <v>217</v>
      </c>
      <c r="D11" s="11" t="s">
        <v>218</v>
      </c>
      <c r="E11" s="58"/>
      <c r="F11" s="58"/>
      <c r="G11" s="58"/>
      <c r="H11" s="58"/>
      <c r="I11" s="58"/>
    </row>
    <row r="12" spans="2:9" ht="30" customHeight="1">
      <c r="B12" s="3">
        <v>6</v>
      </c>
      <c r="C12" s="57" t="s">
        <v>219</v>
      </c>
      <c r="D12" s="11" t="s">
        <v>220</v>
      </c>
      <c r="E12" s="58"/>
      <c r="F12" s="58"/>
      <c r="G12" s="58"/>
      <c r="H12" s="58"/>
      <c r="I12" s="58"/>
    </row>
    <row r="13" spans="2:9" ht="30" customHeight="1">
      <c r="B13" s="42">
        <v>7</v>
      </c>
      <c r="C13" s="57" t="s">
        <v>221</v>
      </c>
      <c r="D13" s="11" t="s">
        <v>222</v>
      </c>
      <c r="E13" s="58"/>
      <c r="F13" s="58"/>
      <c r="G13" s="58"/>
      <c r="H13" s="58"/>
      <c r="I13" s="58"/>
    </row>
    <row r="14" spans="2:9" ht="30" customHeight="1">
      <c r="B14" s="59"/>
      <c r="C14" s="64" t="s">
        <v>223</v>
      </c>
      <c r="D14" s="64"/>
      <c r="E14" s="60" t="str">
        <f>IF(COUNTA(E7:E13)=0,"",COUNTIF(E7:E13,"OK")&amp;" / 7")</f>
        <v/>
      </c>
      <c r="F14" s="60" t="str">
        <f>IF(COUNTA(F7:F13)=0,"",COUNTIF(F7:F13,"OK")&amp;" / 7")</f>
        <v/>
      </c>
      <c r="G14" s="60" t="str">
        <f>IF(COUNTA(G7:G13)=0,"",COUNTIF(G7:G13,"OK")&amp;" / 7")</f>
        <v/>
      </c>
      <c r="H14" s="60" t="str">
        <f>IF(COUNTA(H7:H13)=0,"",COUNTIF(H7:H13,"OK")&amp;" / 7")</f>
        <v/>
      </c>
      <c r="I14" s="60" t="str">
        <f>IF(COUNTA(I7:I13)=0,"",COUNTIF(I7:I13,"OK")&amp;" / 7")</f>
        <v/>
      </c>
    </row>
    <row r="16" spans="2:9" ht="30" customHeight="1">
      <c r="B16" s="65" t="s">
        <v>224</v>
      </c>
      <c r="C16" s="65"/>
      <c r="D16" s="65"/>
      <c r="E16" s="65"/>
      <c r="F16" s="65"/>
      <c r="G16" s="65"/>
      <c r="H16" s="65"/>
      <c r="I16" s="65"/>
    </row>
  </sheetData>
  <mergeCells count="5">
    <mergeCell ref="B2:I2"/>
    <mergeCell ref="B3:I3"/>
    <mergeCell ref="C6:D6"/>
    <mergeCell ref="C14:D14"/>
    <mergeCell ref="B16:I16"/>
  </mergeCells>
  <phoneticPr fontId="45"/>
  <conditionalFormatting sqref="E7:I13">
    <cfRule type="cellIs" dxfId="1" priority="2" operator="equal">
      <formula>"OK"</formula>
    </cfRule>
    <cfRule type="cellIs" dxfId="0" priority="3" operator="equal">
      <formula>"要修正"</formula>
    </cfRule>
  </conditionalFormatting>
  <dataValidations count="1">
    <dataValidation type="list" allowBlank="1" sqref="E7:I13" xr:uid="{00000000-0002-0000-0500-000000000000}">
      <formula1>"OK,要修正"</formula1>
      <formula2>0</formula2>
    </dataValidation>
  </dataValidations>
  <printOptions horizontalCentered="1"/>
  <pageMargins left="0.4" right="0.4" top="1" bottom="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使い方</vt:lpstr>
      <vt:lpstr>ペルソナ設定</vt:lpstr>
      <vt:lpstr>CJM記入例</vt:lpstr>
      <vt:lpstr>カスタマージャーニー設定</vt:lpstr>
      <vt:lpstr>コンテンツ企画</vt:lpstr>
      <vt:lpstr>執筆後チェック</vt:lpstr>
      <vt:lpstr>CJM記入例!Print_Area</vt:lpstr>
      <vt:lpstr>カスタマージャーニー設定!Print_Area</vt:lpstr>
      <vt:lpstr>コンテンツ企画!Print_Area</vt:lpstr>
      <vt:lpstr>ペルソナ設定!Print_Area</vt:lpstr>
      <vt:lpstr>使い方!Print_Area</vt:lpstr>
      <vt:lpstr>執筆後チェック!Print_Area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admano company</cp:lastModifiedBy>
  <cp:revision>0</cp:revision>
  <dcterms:created xsi:type="dcterms:W3CDTF">2026-10-18T08:30:31Z</dcterms:created>
  <dcterms:modified xsi:type="dcterms:W3CDTF">2026-10-18T08:54:40Z</dcterms:modified>
  <dc:language>en-US</dc:language>
</cp:coreProperties>
</file>